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ŽENY" sheetId="1" r:id="rId1"/>
    <sheet name="MUŽI" sheetId="2" r:id="rId2"/>
    <sheet name="MASTERS ŽENY 40-50" sheetId="3" r:id="rId3"/>
    <sheet name=" MUŽI MASTERS 40-50 " sheetId="4" r:id="rId4"/>
    <sheet name="MUŽI MASTERS 50-60" sheetId="5" r:id="rId5"/>
    <sheet name="MUŽI MASTERS 60+" sheetId="6" r:id="rId6"/>
    <sheet name="MASTERS ŽENY 50+" sheetId="7" r:id="rId7"/>
  </sheets>
  <definedNames>
    <definedName name="_xlnm._FilterDatabase" localSheetId="1">'MUŽI'!$B$2:$L$21</definedName>
    <definedName name="_xlnm._FilterDatabase" localSheetId="0">'MASTERS ŽENY 40-50'!$B$3:$L$8</definedName>
    <definedName name="_xlnm._FilterDatabase_1">'MUŽI'!$B$2:$L$21</definedName>
  </definedNames>
  <calcPr fullCalcOnLoad="1"/>
</workbook>
</file>

<file path=xl/sharedStrings.xml><?xml version="1.0" encoding="utf-8"?>
<sst xmlns="http://schemas.openxmlformats.org/spreadsheetml/2006/main" count="574" uniqueCount="263">
  <si>
    <t>ŽENY</t>
  </si>
  <si>
    <t>DESÍTKA</t>
  </si>
  <si>
    <t>DEBŘ</t>
  </si>
  <si>
    <t>BOUDECKÁ</t>
  </si>
  <si>
    <t>CELKEM</t>
  </si>
  <si>
    <t>pořadí</t>
  </si>
  <si>
    <t>příjmení</t>
  </si>
  <si>
    <t xml:space="preserve">jméno </t>
  </si>
  <si>
    <t>ročník</t>
  </si>
  <si>
    <t>oddíl, klub</t>
  </si>
  <si>
    <t>Pořadí</t>
  </si>
  <si>
    <t>Body</t>
  </si>
  <si>
    <t xml:space="preserve">Zagalská </t>
  </si>
  <si>
    <t>Pavla</t>
  </si>
  <si>
    <t>Rozběháme Mšeno</t>
  </si>
  <si>
    <t>3.</t>
  </si>
  <si>
    <t>6.</t>
  </si>
  <si>
    <t xml:space="preserve">Lukavcová </t>
  </si>
  <si>
    <t>Ivana</t>
  </si>
  <si>
    <t>SNS Smržovka</t>
  </si>
  <si>
    <t>1.</t>
  </si>
  <si>
    <t>Veigertová</t>
  </si>
  <si>
    <t>Gabriela</t>
  </si>
  <si>
    <t>Poko runing</t>
  </si>
  <si>
    <t>Kučerová</t>
  </si>
  <si>
    <t>Iveta</t>
  </si>
  <si>
    <t>TJ Sokol Unhošť</t>
  </si>
  <si>
    <t>Machová</t>
  </si>
  <si>
    <t>Anna</t>
  </si>
  <si>
    <t>TJ Sokol Mšeno</t>
  </si>
  <si>
    <t>2.</t>
  </si>
  <si>
    <t>Černá</t>
  </si>
  <si>
    <t>Karolína</t>
  </si>
  <si>
    <t>Triclub Česká Lípa</t>
  </si>
  <si>
    <t>Dlouhá</t>
  </si>
  <si>
    <t>Zuzana</t>
  </si>
  <si>
    <t>Dlouháni Roudnice</t>
  </si>
  <si>
    <t>Hiršalová</t>
  </si>
  <si>
    <t>Lenka</t>
  </si>
  <si>
    <t>Bialožitová</t>
  </si>
  <si>
    <t>Tereza</t>
  </si>
  <si>
    <t>SK Praga</t>
  </si>
  <si>
    <t xml:space="preserve">Křížová </t>
  </si>
  <si>
    <t>Silvie</t>
  </si>
  <si>
    <t>SK Choroši</t>
  </si>
  <si>
    <t>4.</t>
  </si>
  <si>
    <t xml:space="preserve">Landová </t>
  </si>
  <si>
    <t>Mirka</t>
  </si>
  <si>
    <t>Mlékojedy</t>
  </si>
  <si>
    <t>Šmídová</t>
  </si>
  <si>
    <t>Edita</t>
  </si>
  <si>
    <t>Písková Lhota</t>
  </si>
  <si>
    <t>Vlachová</t>
  </si>
  <si>
    <t>Lucie</t>
  </si>
  <si>
    <t>Beroun</t>
  </si>
  <si>
    <t>5.</t>
  </si>
  <si>
    <t>Erlichová</t>
  </si>
  <si>
    <t>Agáta</t>
  </si>
  <si>
    <t>KB Manušice</t>
  </si>
  <si>
    <t>Benešová</t>
  </si>
  <si>
    <t>Klára</t>
  </si>
  <si>
    <t>Rozběháme Neratovice</t>
  </si>
  <si>
    <t>Starovičová</t>
  </si>
  <si>
    <t>Michaela</t>
  </si>
  <si>
    <t>Praha</t>
  </si>
  <si>
    <t>7.</t>
  </si>
  <si>
    <t xml:space="preserve">Sixtová </t>
  </si>
  <si>
    <t>Petra</t>
  </si>
  <si>
    <t>TJ Sokol Říčany a Radošovice</t>
  </si>
  <si>
    <t>8.</t>
  </si>
  <si>
    <t xml:space="preserve">Dvořáková </t>
  </si>
  <si>
    <t>Olga</t>
  </si>
  <si>
    <t>Mšeno</t>
  </si>
  <si>
    <t>9.</t>
  </si>
  <si>
    <t>MUŽI</t>
  </si>
  <si>
    <t>Mráček</t>
  </si>
  <si>
    <t>Pavel</t>
  </si>
  <si>
    <t>Romsterclub</t>
  </si>
  <si>
    <t>Kubíček</t>
  </si>
  <si>
    <t>Michal</t>
  </si>
  <si>
    <t>Mnichovo Hradiště</t>
  </si>
  <si>
    <t xml:space="preserve">Šmíd </t>
  </si>
  <si>
    <t>Jiří</t>
  </si>
  <si>
    <t>TJ Neratovice</t>
  </si>
  <si>
    <t>Videcký</t>
  </si>
  <si>
    <t>Jan</t>
  </si>
  <si>
    <t>AC Mladá Boleslav</t>
  </si>
  <si>
    <t>Fadrhons</t>
  </si>
  <si>
    <t>Petr</t>
  </si>
  <si>
    <t>Hudradla TD</t>
  </si>
  <si>
    <t>11.</t>
  </si>
  <si>
    <t>Suchý</t>
  </si>
  <si>
    <t>Lawi Stars</t>
  </si>
  <si>
    <t>Flašar</t>
  </si>
  <si>
    <t>Čtyři Dvory České Budějovice</t>
  </si>
  <si>
    <t xml:space="preserve">Michálek </t>
  </si>
  <si>
    <t>Tomáš</t>
  </si>
  <si>
    <t>Dřísy</t>
  </si>
  <si>
    <t>Flegl</t>
  </si>
  <si>
    <t>Vlastimil</t>
  </si>
  <si>
    <t>Vrchlabí</t>
  </si>
  <si>
    <t xml:space="preserve">Sysel </t>
  </si>
  <si>
    <t>Ctibor</t>
  </si>
  <si>
    <t>Sparta Praha</t>
  </si>
  <si>
    <t>Sedláček</t>
  </si>
  <si>
    <t>SK Svěrák</t>
  </si>
  <si>
    <t>Konvalina</t>
  </si>
  <si>
    <t>Vojtěch</t>
  </si>
  <si>
    <t>10.</t>
  </si>
  <si>
    <t>Pelant</t>
  </si>
  <si>
    <t>Vojta</t>
  </si>
  <si>
    <t>Koláčný</t>
  </si>
  <si>
    <t>Václav</t>
  </si>
  <si>
    <t>Mělník</t>
  </si>
  <si>
    <t>Hamáček</t>
  </si>
  <si>
    <t>Vladimír</t>
  </si>
  <si>
    <t>Novák</t>
  </si>
  <si>
    <t>Martin</t>
  </si>
  <si>
    <t>Eleven</t>
  </si>
  <si>
    <t>Kejnar</t>
  </si>
  <si>
    <t>BA Lynx Liberec</t>
  </si>
  <si>
    <t>Mráz</t>
  </si>
  <si>
    <t>AC Sparta Praha</t>
  </si>
  <si>
    <t xml:space="preserve">Valín </t>
  </si>
  <si>
    <t xml:space="preserve">Hypša </t>
  </si>
  <si>
    <t>Rozběháme Mělník</t>
  </si>
  <si>
    <t xml:space="preserve">Kuncíř </t>
  </si>
  <si>
    <t>Řepín</t>
  </si>
  <si>
    <t>Frajman</t>
  </si>
  <si>
    <t xml:space="preserve">Ječný </t>
  </si>
  <si>
    <t>Ondřej</t>
  </si>
  <si>
    <t>Nedomičan</t>
  </si>
  <si>
    <t>Hanousek</t>
  </si>
  <si>
    <t>Jakub</t>
  </si>
  <si>
    <t>Braník</t>
  </si>
  <si>
    <t>12.</t>
  </si>
  <si>
    <t>Lamač</t>
  </si>
  <si>
    <t>Milan</t>
  </si>
  <si>
    <t>CRTC</t>
  </si>
  <si>
    <t>13.</t>
  </si>
  <si>
    <t>Dvořák</t>
  </si>
  <si>
    <t>Aleš</t>
  </si>
  <si>
    <t xml:space="preserve">Stránský </t>
  </si>
  <si>
    <t>Klub Válec Praha</t>
  </si>
  <si>
    <t>Kindl</t>
  </si>
  <si>
    <t>Lukáš</t>
  </si>
  <si>
    <t>MASTERS ŽENY 40-50 let</t>
  </si>
  <si>
    <t>Bartáková</t>
  </si>
  <si>
    <t>Jana</t>
  </si>
  <si>
    <t>Česká Lípa 1</t>
  </si>
  <si>
    <t xml:space="preserve">Šafránková </t>
  </si>
  <si>
    <t>Jenštejn</t>
  </si>
  <si>
    <t>Tounarová</t>
  </si>
  <si>
    <t>Martina</t>
  </si>
  <si>
    <t>KV Klíč</t>
  </si>
  <si>
    <t xml:space="preserve">Macháčková </t>
  </si>
  <si>
    <t>AO Doksy</t>
  </si>
  <si>
    <t>Straková</t>
  </si>
  <si>
    <t>Nový Vestec</t>
  </si>
  <si>
    <t>Jandečková</t>
  </si>
  <si>
    <t>Věra</t>
  </si>
  <si>
    <t>Pišišvorové</t>
  </si>
  <si>
    <t>Pašková</t>
  </si>
  <si>
    <t>Nová Paka</t>
  </si>
  <si>
    <t>Trnková</t>
  </si>
  <si>
    <t>Štěpánka</t>
  </si>
  <si>
    <t>SABZO Praha</t>
  </si>
  <si>
    <t xml:space="preserve">Macáková </t>
  </si>
  <si>
    <t>Beránková</t>
  </si>
  <si>
    <t>Veronika</t>
  </si>
  <si>
    <t>Jiskra Nový Bor</t>
  </si>
  <si>
    <t>Wachková</t>
  </si>
  <si>
    <t>Monika</t>
  </si>
  <si>
    <t>Burešová</t>
  </si>
  <si>
    <t>Julie</t>
  </si>
  <si>
    <t>MUŽI MASTERS 40-50 LET</t>
  </si>
  <si>
    <t>Jaromír</t>
  </si>
  <si>
    <t>Stránka</t>
  </si>
  <si>
    <t>Steiner</t>
  </si>
  <si>
    <t>Michálek</t>
  </si>
  <si>
    <t>Mlazice</t>
  </si>
  <si>
    <t>Miler</t>
  </si>
  <si>
    <t>Pernička</t>
  </si>
  <si>
    <t>Nebužely</t>
  </si>
  <si>
    <t>Kauler</t>
  </si>
  <si>
    <t xml:space="preserve">Lisý </t>
  </si>
  <si>
    <t>Sokol Libčice</t>
  </si>
  <si>
    <t>Bureš</t>
  </si>
  <si>
    <t>CK Slavoj Terezín</t>
  </si>
  <si>
    <t>Erlich</t>
  </si>
  <si>
    <t>Jaroslav</t>
  </si>
  <si>
    <t>Krejný</t>
  </si>
  <si>
    <t>Kamil</t>
  </si>
  <si>
    <t>Aktiv s.r.o. Nový Bor</t>
  </si>
  <si>
    <t xml:space="preserve">Vaněk </t>
  </si>
  <si>
    <t>Litovel</t>
  </si>
  <si>
    <t>Huybrechts</t>
  </si>
  <si>
    <t>Jorgen</t>
  </si>
  <si>
    <t>Česká Lípa</t>
  </si>
  <si>
    <t>Dočekal</t>
  </si>
  <si>
    <t xml:space="preserve">Jireš </t>
  </si>
  <si>
    <t>Mansfeld</t>
  </si>
  <si>
    <t>Čermák</t>
  </si>
  <si>
    <t>Zdeněk</t>
  </si>
  <si>
    <t>Lhotka u Mělníka</t>
  </si>
  <si>
    <t>Valach</t>
  </si>
  <si>
    <t>MUŽI MASTERS 50-60</t>
  </si>
  <si>
    <t>Veselý</t>
  </si>
  <si>
    <t>Chloumek</t>
  </si>
  <si>
    <t>Elebven Head CST Cyklolive</t>
  </si>
  <si>
    <t>Rechnovský</t>
  </si>
  <si>
    <t>KP Praha</t>
  </si>
  <si>
    <t>Kaplan</t>
  </si>
  <si>
    <t xml:space="preserve">Štembera </t>
  </si>
  <si>
    <t>Kostelec nad Labem</t>
  </si>
  <si>
    <t>Matula</t>
  </si>
  <si>
    <t>Štěpán</t>
  </si>
  <si>
    <t>SK Třebichovice</t>
  </si>
  <si>
    <t xml:space="preserve">Hrdinka </t>
  </si>
  <si>
    <t>Čestmír</t>
  </si>
  <si>
    <t>Český Brod</t>
  </si>
  <si>
    <t>Lhotka zastávka</t>
  </si>
  <si>
    <t>Aldorf</t>
  </si>
  <si>
    <t>Luboš</t>
  </si>
  <si>
    <t>Silaštík</t>
  </si>
  <si>
    <t>Kvarteto +</t>
  </si>
  <si>
    <t>MUŽI MASTERS 60+</t>
  </si>
  <si>
    <t>Bufka</t>
  </si>
  <si>
    <t>Brunclík</t>
  </si>
  <si>
    <t>Ivo</t>
  </si>
  <si>
    <t>TJ Slovan Špindlerův Mlýn</t>
  </si>
  <si>
    <t xml:space="preserve">Doležal </t>
  </si>
  <si>
    <t xml:space="preserve">Švácha </t>
  </si>
  <si>
    <t>Růžička</t>
  </si>
  <si>
    <t>Ústí nad Labem</t>
  </si>
  <si>
    <t>Šolc</t>
  </si>
  <si>
    <t>Luděk</t>
  </si>
  <si>
    <t>Pavlíček</t>
  </si>
  <si>
    <t>Doubrava</t>
  </si>
  <si>
    <t>SBK Kyjov</t>
  </si>
  <si>
    <t>Příznivci běhu Stránka</t>
  </si>
  <si>
    <t xml:space="preserve">Dlouhý </t>
  </si>
  <si>
    <t>Paukert</t>
  </si>
  <si>
    <t>Čerepušťák</t>
  </si>
  <si>
    <t>AVC Praha</t>
  </si>
  <si>
    <t>Bartoněk</t>
  </si>
  <si>
    <t>Vlastislav</t>
  </si>
  <si>
    <t>Kbely</t>
  </si>
  <si>
    <t>Prokůpek</t>
  </si>
  <si>
    <t>Město Doksy</t>
  </si>
  <si>
    <t>MASTERS ŽENY 50+ let</t>
  </si>
  <si>
    <t xml:space="preserve">Veselá </t>
  </si>
  <si>
    <t>Anita</t>
  </si>
  <si>
    <t>SDH Chloumek</t>
  </si>
  <si>
    <t xml:space="preserve">Stránská </t>
  </si>
  <si>
    <t>Fryková</t>
  </si>
  <si>
    <t>Zdeňka</t>
  </si>
  <si>
    <t>TJ Dukla</t>
  </si>
  <si>
    <t xml:space="preserve">Valínová </t>
  </si>
  <si>
    <t>Dagmar</t>
  </si>
  <si>
    <t>Hýblová</t>
  </si>
  <si>
    <t>Kateřina</t>
  </si>
  <si>
    <t>STG Mladá Boleslav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</si>
</sst>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14">
    <xf numFmtId="164" fontId="0" fillId="0" borderId="0" xfId="0" applyAlignment="1">
      <alignment/>
    </xf>
    <xf numFmtId="164" fontId="1" fillId="0" borderId="0" xfId="23" applyFont="1">
      <alignment/>
      <protection/>
    </xf>
    <xf numFmtId="166" fontId="1" fillId="0" borderId="0" xfId="23" applyNumberFormat="1" applyFont="1" applyAlignment="1">
      <alignment horizontal="center"/>
      <protection/>
    </xf>
    <xf numFmtId="164" fontId="1" fillId="0" borderId="0" xfId="23">
      <alignment/>
      <protection/>
    </xf>
    <xf numFmtId="164" fontId="3" fillId="0" borderId="1" xfId="23" applyFont="1" applyBorder="1" applyAlignment="1">
      <alignment horizontal="center"/>
      <protection/>
    </xf>
    <xf numFmtId="166" fontId="3" fillId="0" borderId="1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/>
      <protection/>
    </xf>
    <xf numFmtId="164" fontId="4" fillId="0" borderId="0" xfId="23" applyFont="1">
      <alignment/>
      <protection/>
    </xf>
    <xf numFmtId="164" fontId="5" fillId="0" borderId="1" xfId="23" applyFont="1" applyBorder="1" applyAlignment="1">
      <alignment horizontal="center"/>
      <protection/>
    </xf>
    <xf numFmtId="164" fontId="5" fillId="0" borderId="3" xfId="23" applyFont="1" applyBorder="1" applyAlignment="1">
      <alignment horizontal="center"/>
      <protection/>
    </xf>
    <xf numFmtId="164" fontId="5" fillId="0" borderId="4" xfId="23" applyFont="1" applyBorder="1" applyAlignment="1">
      <alignment horizontal="center"/>
      <protection/>
    </xf>
    <xf numFmtId="164" fontId="5" fillId="0" borderId="5" xfId="23" applyFont="1" applyBorder="1" applyAlignment="1">
      <alignment horizontal="center"/>
      <protection/>
    </xf>
    <xf numFmtId="166" fontId="5" fillId="0" borderId="6" xfId="23" applyNumberFormat="1" applyFont="1" applyBorder="1" applyAlignment="1">
      <alignment horizontal="center"/>
      <protection/>
    </xf>
    <xf numFmtId="166" fontId="6" fillId="0" borderId="5" xfId="22" applyNumberFormat="1" applyFont="1" applyBorder="1" applyAlignment="1">
      <alignment horizontal="center"/>
      <protection/>
    </xf>
    <xf numFmtId="164" fontId="7" fillId="0" borderId="0" xfId="20" applyFont="1">
      <alignment/>
      <protection/>
    </xf>
    <xf numFmtId="164" fontId="1" fillId="0" borderId="7" xfId="21" applyFont="1" applyBorder="1" applyAlignment="1">
      <alignment horizontal="center"/>
      <protection/>
    </xf>
    <xf numFmtId="164" fontId="5" fillId="0" borderId="8" xfId="23" applyFont="1" applyBorder="1">
      <alignment/>
      <protection/>
    </xf>
    <xf numFmtId="164" fontId="5" fillId="0" borderId="9" xfId="23" applyFont="1" applyBorder="1">
      <alignment/>
      <protection/>
    </xf>
    <xf numFmtId="164" fontId="1" fillId="0" borderId="9" xfId="23" applyFont="1" applyBorder="1" applyAlignment="1">
      <alignment horizontal="center"/>
      <protection/>
    </xf>
    <xf numFmtId="164" fontId="1" fillId="0" borderId="10" xfId="23" applyFont="1" applyBorder="1">
      <alignment/>
      <protection/>
    </xf>
    <xf numFmtId="164" fontId="1" fillId="0" borderId="7" xfId="23" applyFont="1" applyBorder="1" applyAlignment="1">
      <alignment horizontal="center"/>
      <protection/>
    </xf>
    <xf numFmtId="166" fontId="1" fillId="0" borderId="11" xfId="23" applyNumberFormat="1" applyFont="1" applyBorder="1" applyAlignment="1">
      <alignment horizontal="center"/>
      <protection/>
    </xf>
    <xf numFmtId="164" fontId="1" fillId="0" borderId="8" xfId="23" applyFont="1" applyBorder="1" applyAlignment="1">
      <alignment horizontal="center"/>
      <protection/>
    </xf>
    <xf numFmtId="166" fontId="1" fillId="0" borderId="11" xfId="21" applyNumberFormat="1" applyFont="1" applyBorder="1" applyAlignment="1">
      <alignment horizontal="center"/>
      <protection/>
    </xf>
    <xf numFmtId="166" fontId="1" fillId="0" borderId="8" xfId="23" applyNumberFormat="1" applyFont="1" applyBorder="1" applyAlignment="1">
      <alignment horizontal="center"/>
      <protection/>
    </xf>
    <xf numFmtId="166" fontId="1" fillId="0" borderId="12" xfId="23" applyNumberFormat="1" applyFont="1" applyBorder="1" applyAlignment="1">
      <alignment horizontal="center"/>
      <protection/>
    </xf>
    <xf numFmtId="164" fontId="1" fillId="0" borderId="13" xfId="21" applyFont="1" applyBorder="1" applyAlignment="1">
      <alignment horizontal="center"/>
      <protection/>
    </xf>
    <xf numFmtId="164" fontId="5" fillId="0" borderId="14" xfId="24" applyFont="1" applyBorder="1">
      <alignment/>
      <protection/>
    </xf>
    <xf numFmtId="164" fontId="5" fillId="0" borderId="15" xfId="24" applyFont="1" applyBorder="1">
      <alignment/>
      <protection/>
    </xf>
    <xf numFmtId="164" fontId="1" fillId="0" borderId="15" xfId="24" applyFont="1" applyBorder="1" applyAlignment="1">
      <alignment horizontal="center"/>
      <protection/>
    </xf>
    <xf numFmtId="164" fontId="1" fillId="0" borderId="16" xfId="24" applyFont="1" applyBorder="1">
      <alignment/>
      <protection/>
    </xf>
    <xf numFmtId="164" fontId="1" fillId="0" borderId="17" xfId="23" applyFont="1" applyBorder="1" applyAlignment="1">
      <alignment horizontal="center"/>
      <protection/>
    </xf>
    <xf numFmtId="166" fontId="1" fillId="0" borderId="18" xfId="23" applyNumberFormat="1" applyFont="1" applyBorder="1" applyAlignment="1">
      <alignment horizontal="center"/>
      <protection/>
    </xf>
    <xf numFmtId="166" fontId="1" fillId="0" borderId="17" xfId="21" applyNumberFormat="1" applyFont="1" applyBorder="1" applyAlignment="1">
      <alignment horizontal="center"/>
      <protection/>
    </xf>
    <xf numFmtId="166" fontId="1" fillId="0" borderId="18" xfId="21" applyNumberFormat="1" applyFont="1" applyBorder="1" applyAlignment="1">
      <alignment horizontal="center"/>
      <protection/>
    </xf>
    <xf numFmtId="166" fontId="1" fillId="0" borderId="17" xfId="23" applyNumberFormat="1" applyFont="1" applyBorder="1" applyAlignment="1">
      <alignment horizontal="center"/>
      <protection/>
    </xf>
    <xf numFmtId="164" fontId="5" fillId="0" borderId="17" xfId="23" applyFont="1" applyBorder="1">
      <alignment/>
      <protection/>
    </xf>
    <xf numFmtId="164" fontId="5" fillId="0" borderId="19" xfId="23" applyFont="1" applyBorder="1">
      <alignment/>
      <protection/>
    </xf>
    <xf numFmtId="164" fontId="1" fillId="0" borderId="19" xfId="23" applyBorder="1" applyAlignment="1">
      <alignment horizontal="center"/>
      <protection/>
    </xf>
    <xf numFmtId="164" fontId="1" fillId="0" borderId="16" xfId="23" applyFont="1" applyBorder="1">
      <alignment/>
      <protection/>
    </xf>
    <xf numFmtId="166" fontId="1" fillId="0" borderId="20" xfId="23" applyNumberFormat="1" applyFont="1" applyBorder="1" applyAlignment="1">
      <alignment horizontal="center"/>
      <protection/>
    </xf>
    <xf numFmtId="164" fontId="1" fillId="0" borderId="19" xfId="23" applyFont="1" applyBorder="1" applyAlignment="1">
      <alignment horizontal="center"/>
      <protection/>
    </xf>
    <xf numFmtId="164" fontId="1" fillId="0" borderId="13" xfId="23" applyFont="1" applyBorder="1" applyAlignment="1">
      <alignment horizontal="center"/>
      <protection/>
    </xf>
    <xf numFmtId="164" fontId="1" fillId="0" borderId="18" xfId="23" applyFont="1" applyBorder="1">
      <alignment/>
      <protection/>
    </xf>
    <xf numFmtId="164" fontId="1" fillId="0" borderId="0" xfId="21" applyFont="1">
      <alignment/>
      <protection/>
    </xf>
    <xf numFmtId="166" fontId="1" fillId="0" borderId="21" xfId="23" applyNumberFormat="1" applyFont="1" applyBorder="1" applyAlignment="1">
      <alignment horizontal="center"/>
      <protection/>
    </xf>
    <xf numFmtId="164" fontId="5" fillId="0" borderId="17" xfId="24" applyFont="1" applyBorder="1">
      <alignment/>
      <protection/>
    </xf>
    <xf numFmtId="164" fontId="5" fillId="0" borderId="19" xfId="24" applyFont="1" applyBorder="1">
      <alignment/>
      <protection/>
    </xf>
    <xf numFmtId="164" fontId="1" fillId="0" borderId="19" xfId="24" applyFont="1" applyBorder="1" applyAlignment="1">
      <alignment horizontal="center"/>
      <protection/>
    </xf>
    <xf numFmtId="164" fontId="1" fillId="0" borderId="18" xfId="24" applyFont="1" applyBorder="1">
      <alignment/>
      <protection/>
    </xf>
    <xf numFmtId="166" fontId="1" fillId="0" borderId="13" xfId="23" applyNumberFormat="1" applyFont="1" applyBorder="1" applyAlignment="1">
      <alignment horizontal="center"/>
      <protection/>
    </xf>
    <xf numFmtId="164" fontId="5" fillId="0" borderId="17" xfId="23" applyFont="1" applyFill="1" applyBorder="1">
      <alignment/>
      <protection/>
    </xf>
    <xf numFmtId="164" fontId="5" fillId="0" borderId="19" xfId="23" applyFont="1" applyFill="1" applyBorder="1">
      <alignment/>
      <protection/>
    </xf>
    <xf numFmtId="164" fontId="1" fillId="0" borderId="18" xfId="23" applyFont="1" applyFill="1" applyBorder="1">
      <alignment/>
      <protection/>
    </xf>
    <xf numFmtId="166" fontId="1" fillId="0" borderId="22" xfId="23" applyNumberFormat="1" applyFont="1" applyBorder="1" applyAlignment="1">
      <alignment horizontal="center"/>
      <protection/>
    </xf>
    <xf numFmtId="164" fontId="1" fillId="0" borderId="14" xfId="23" applyFont="1" applyBorder="1" applyAlignment="1">
      <alignment horizontal="center"/>
      <protection/>
    </xf>
    <xf numFmtId="166" fontId="1" fillId="0" borderId="23" xfId="23" applyNumberFormat="1" applyFont="1" applyBorder="1" applyAlignment="1">
      <alignment horizontal="center"/>
      <protection/>
    </xf>
    <xf numFmtId="164" fontId="1" fillId="0" borderId="19" xfId="24" applyFont="1" applyBorder="1">
      <alignment/>
      <protection/>
    </xf>
    <xf numFmtId="164" fontId="1" fillId="0" borderId="0" xfId="23" applyFont="1" applyBorder="1">
      <alignment/>
      <protection/>
    </xf>
    <xf numFmtId="164" fontId="1" fillId="0" borderId="0" xfId="21" applyFont="1" applyBorder="1">
      <alignment/>
      <protection/>
    </xf>
    <xf numFmtId="164" fontId="1" fillId="0" borderId="19" xfId="23" applyFont="1" applyBorder="1">
      <alignment/>
      <protection/>
    </xf>
    <xf numFmtId="164" fontId="1" fillId="0" borderId="17" xfId="23" applyFont="1" applyBorder="1">
      <alignment/>
      <protection/>
    </xf>
    <xf numFmtId="164" fontId="1" fillId="0" borderId="24" xfId="21" applyFont="1" applyBorder="1" applyAlignment="1">
      <alignment horizontal="center"/>
      <protection/>
    </xf>
    <xf numFmtId="164" fontId="1" fillId="0" borderId="25" xfId="23" applyFont="1" applyBorder="1">
      <alignment/>
      <protection/>
    </xf>
    <xf numFmtId="164" fontId="1" fillId="0" borderId="26" xfId="23" applyFont="1" applyBorder="1">
      <alignment/>
      <protection/>
    </xf>
    <xf numFmtId="164" fontId="1" fillId="0" borderId="26" xfId="23" applyFont="1" applyBorder="1" applyAlignment="1">
      <alignment horizontal="center"/>
      <protection/>
    </xf>
    <xf numFmtId="164" fontId="1" fillId="0" borderId="27" xfId="23" applyFont="1" applyBorder="1">
      <alignment/>
      <protection/>
    </xf>
    <xf numFmtId="166" fontId="1" fillId="0" borderId="25" xfId="23" applyNumberFormat="1" applyFont="1" applyBorder="1" applyAlignment="1">
      <alignment horizontal="center"/>
      <protection/>
    </xf>
    <xf numFmtId="166" fontId="1" fillId="0" borderId="27" xfId="23" applyNumberFormat="1" applyFont="1" applyBorder="1" applyAlignment="1">
      <alignment horizontal="center"/>
      <protection/>
    </xf>
    <xf numFmtId="164" fontId="1" fillId="0" borderId="25" xfId="23" applyFont="1" applyBorder="1" applyAlignment="1">
      <alignment horizontal="center"/>
      <protection/>
    </xf>
    <xf numFmtId="166" fontId="1" fillId="0" borderId="27" xfId="21" applyNumberFormat="1" applyFont="1" applyBorder="1" applyAlignment="1">
      <alignment horizontal="center"/>
      <protection/>
    </xf>
    <xf numFmtId="166" fontId="1" fillId="0" borderId="28" xfId="23" applyNumberFormat="1" applyFont="1" applyBorder="1" applyAlignment="1">
      <alignment horizontal="center"/>
      <protection/>
    </xf>
    <xf numFmtId="166" fontId="1" fillId="0" borderId="0" xfId="23" applyNumberFormat="1" applyFont="1" applyBorder="1" applyAlignment="1">
      <alignment horizontal="center"/>
      <protection/>
    </xf>
    <xf numFmtId="166" fontId="3" fillId="0" borderId="29" xfId="23" applyNumberFormat="1" applyFont="1" applyBorder="1" applyAlignment="1">
      <alignment horizontal="center"/>
      <protection/>
    </xf>
    <xf numFmtId="164" fontId="5" fillId="0" borderId="30" xfId="23" applyFont="1" applyBorder="1" applyAlignment="1">
      <alignment horizontal="center"/>
      <protection/>
    </xf>
    <xf numFmtId="164" fontId="5" fillId="0" borderId="6" xfId="23" applyFont="1" applyBorder="1" applyAlignment="1">
      <alignment horizontal="center"/>
      <protection/>
    </xf>
    <xf numFmtId="166" fontId="6" fillId="0" borderId="31" xfId="22" applyNumberFormat="1" applyFont="1" applyBorder="1" applyAlignment="1">
      <alignment horizontal="center"/>
      <protection/>
    </xf>
    <xf numFmtId="166" fontId="6" fillId="0" borderId="1" xfId="22" applyNumberFormat="1" applyFont="1" applyBorder="1" applyAlignment="1">
      <alignment horizontal="center"/>
      <protection/>
    </xf>
    <xf numFmtId="164" fontId="1" fillId="0" borderId="32" xfId="23" applyFont="1" applyBorder="1" applyAlignment="1">
      <alignment horizontal="center"/>
      <protection/>
    </xf>
    <xf numFmtId="164" fontId="1" fillId="0" borderId="33" xfId="24" applyFont="1" applyBorder="1">
      <alignment/>
      <protection/>
    </xf>
    <xf numFmtId="166" fontId="1" fillId="0" borderId="34" xfId="23" applyNumberFormat="1" applyFont="1" applyBorder="1" applyAlignment="1">
      <alignment horizontal="center"/>
      <protection/>
    </xf>
    <xf numFmtId="164" fontId="1" fillId="0" borderId="34" xfId="23" applyFont="1" applyBorder="1" applyAlignment="1">
      <alignment horizontal="center"/>
      <protection/>
    </xf>
    <xf numFmtId="164" fontId="1" fillId="0" borderId="35" xfId="23" applyFont="1" applyBorder="1">
      <alignment/>
      <protection/>
    </xf>
    <xf numFmtId="164" fontId="1" fillId="0" borderId="36" xfId="23" applyFont="1" applyBorder="1" applyAlignment="1">
      <alignment horizontal="center"/>
      <protection/>
    </xf>
    <xf numFmtId="166" fontId="1" fillId="0" borderId="14" xfId="23" applyNumberFormat="1" applyFont="1" applyBorder="1" applyAlignment="1">
      <alignment horizontal="center"/>
      <protection/>
    </xf>
    <xf numFmtId="166" fontId="1" fillId="0" borderId="37" xfId="23" applyNumberFormat="1" applyFont="1" applyBorder="1" applyAlignment="1">
      <alignment horizontal="center"/>
      <protection/>
    </xf>
    <xf numFmtId="164" fontId="1" fillId="0" borderId="33" xfId="23" applyFont="1" applyBorder="1">
      <alignment/>
      <protection/>
    </xf>
    <xf numFmtId="164" fontId="5" fillId="0" borderId="14" xfId="23" applyFont="1" applyBorder="1">
      <alignment/>
      <protection/>
    </xf>
    <xf numFmtId="164" fontId="5" fillId="0" borderId="15" xfId="23" applyFont="1" applyBorder="1">
      <alignment/>
      <protection/>
    </xf>
    <xf numFmtId="164" fontId="1" fillId="0" borderId="15" xfId="23" applyFont="1" applyBorder="1" applyAlignment="1">
      <alignment horizontal="center"/>
      <protection/>
    </xf>
    <xf numFmtId="164" fontId="1" fillId="0" borderId="35" xfId="23" applyFont="1" applyBorder="1">
      <alignment/>
      <protection/>
    </xf>
    <xf numFmtId="164" fontId="5" fillId="0" borderId="19" xfId="23" applyFont="1" applyBorder="1">
      <alignment/>
      <protection/>
    </xf>
    <xf numFmtId="164" fontId="1" fillId="0" borderId="19" xfId="23" applyFont="1" applyBorder="1" applyAlignment="1">
      <alignment horizontal="center"/>
      <protection/>
    </xf>
    <xf numFmtId="164" fontId="1" fillId="0" borderId="33" xfId="23" applyFont="1" applyBorder="1">
      <alignment/>
      <protection/>
    </xf>
    <xf numFmtId="164" fontId="1" fillId="0" borderId="33" xfId="23" applyFont="1" applyFill="1" applyBorder="1">
      <alignment/>
      <protection/>
    </xf>
    <xf numFmtId="164" fontId="5" fillId="0" borderId="14" xfId="23" applyFont="1" applyBorder="1">
      <alignment/>
      <protection/>
    </xf>
    <xf numFmtId="164" fontId="5" fillId="0" borderId="15" xfId="23" applyFont="1" applyBorder="1">
      <alignment/>
      <protection/>
    </xf>
    <xf numFmtId="164" fontId="1" fillId="0" borderId="15" xfId="23" applyBorder="1" applyAlignment="1">
      <alignment horizontal="center"/>
      <protection/>
    </xf>
    <xf numFmtId="164" fontId="1" fillId="0" borderId="38" xfId="23" applyFont="1" applyBorder="1" applyAlignment="1">
      <alignment horizontal="center"/>
      <protection/>
    </xf>
    <xf numFmtId="164" fontId="1" fillId="0" borderId="19" xfId="23" applyFont="1" applyBorder="1">
      <alignment/>
      <protection/>
    </xf>
    <xf numFmtId="166" fontId="1" fillId="0" borderId="39" xfId="23" applyNumberFormat="1" applyFont="1" applyBorder="1" applyAlignment="1">
      <alignment horizontal="center"/>
      <protection/>
    </xf>
    <xf numFmtId="166" fontId="1" fillId="0" borderId="19" xfId="23" applyNumberFormat="1" applyFont="1" applyBorder="1" applyAlignment="1">
      <alignment horizontal="center"/>
      <protection/>
    </xf>
    <xf numFmtId="164" fontId="1" fillId="0" borderId="40" xfId="23" applyFont="1" applyBorder="1" applyAlignment="1">
      <alignment horizontal="center"/>
      <protection/>
    </xf>
    <xf numFmtId="166" fontId="1" fillId="0" borderId="38" xfId="23" applyNumberFormat="1" applyFont="1" applyBorder="1" applyAlignment="1">
      <alignment horizontal="center"/>
      <protection/>
    </xf>
    <xf numFmtId="164" fontId="1" fillId="0" borderId="41" xfId="23" applyFont="1" applyBorder="1" applyAlignment="1">
      <alignment horizontal="center"/>
      <protection/>
    </xf>
    <xf numFmtId="164" fontId="5" fillId="0" borderId="25" xfId="23" applyFont="1" applyBorder="1">
      <alignment/>
      <protection/>
    </xf>
    <xf numFmtId="164" fontId="5" fillId="0" borderId="26" xfId="23" applyFont="1" applyBorder="1">
      <alignment/>
      <protection/>
    </xf>
    <xf numFmtId="164" fontId="1" fillId="0" borderId="26" xfId="23" applyFont="1" applyBorder="1" applyAlignment="1">
      <alignment horizontal="center"/>
      <protection/>
    </xf>
    <xf numFmtId="164" fontId="1" fillId="0" borderId="42" xfId="23" applyFont="1" applyBorder="1">
      <alignment/>
      <protection/>
    </xf>
    <xf numFmtId="166" fontId="1" fillId="0" borderId="41" xfId="23" applyNumberFormat="1" applyFont="1" applyBorder="1" applyAlignment="1">
      <alignment horizontal="center"/>
      <protection/>
    </xf>
    <xf numFmtId="164" fontId="1" fillId="0" borderId="0" xfId="23" applyFont="1" applyAlignment="1">
      <alignment horizontal="center"/>
      <protection/>
    </xf>
    <xf numFmtId="164" fontId="5" fillId="0" borderId="43" xfId="23" applyFont="1" applyBorder="1" applyAlignment="1">
      <alignment horizontal="center"/>
      <protection/>
    </xf>
    <xf numFmtId="166" fontId="5" fillId="0" borderId="1" xfId="23" applyNumberFormat="1" applyFont="1" applyBorder="1" applyAlignment="1">
      <alignment horizontal="center"/>
      <protection/>
    </xf>
    <xf numFmtId="166" fontId="6" fillId="0" borderId="43" xfId="22" applyNumberFormat="1" applyFont="1" applyBorder="1" applyAlignment="1">
      <alignment horizontal="center"/>
      <protection/>
    </xf>
    <xf numFmtId="164" fontId="1" fillId="0" borderId="32" xfId="21" applyFont="1" applyBorder="1" applyAlignment="1">
      <alignment horizontal="center"/>
      <protection/>
    </xf>
    <xf numFmtId="164" fontId="1" fillId="0" borderId="15" xfId="23" applyFont="1" applyBorder="1" applyAlignment="1">
      <alignment horizontal="center"/>
      <protection/>
    </xf>
    <xf numFmtId="164" fontId="1" fillId="0" borderId="20" xfId="23" applyFont="1" applyBorder="1">
      <alignment/>
      <protection/>
    </xf>
    <xf numFmtId="164" fontId="1" fillId="0" borderId="44" xfId="23" applyFont="1" applyBorder="1" applyAlignment="1">
      <alignment horizontal="center"/>
      <protection/>
    </xf>
    <xf numFmtId="166" fontId="1" fillId="0" borderId="14" xfId="21" applyNumberFormat="1" applyFont="1" applyBorder="1" applyAlignment="1">
      <alignment horizontal="center"/>
      <protection/>
    </xf>
    <xf numFmtId="166" fontId="1" fillId="0" borderId="20" xfId="21" applyNumberFormat="1" applyFont="1" applyBorder="1" applyAlignment="1">
      <alignment horizontal="center"/>
      <protection/>
    </xf>
    <xf numFmtId="164" fontId="1" fillId="0" borderId="34" xfId="21" applyFont="1" applyBorder="1" applyAlignment="1">
      <alignment horizontal="center"/>
      <protection/>
    </xf>
    <xf numFmtId="166" fontId="1" fillId="0" borderId="45" xfId="23" applyNumberFormat="1" applyFont="1" applyBorder="1" applyAlignment="1">
      <alignment horizontal="center"/>
      <protection/>
    </xf>
    <xf numFmtId="166" fontId="1" fillId="0" borderId="46" xfId="23" applyNumberFormat="1" applyFont="1" applyBorder="1" applyAlignment="1">
      <alignment horizontal="center"/>
      <protection/>
    </xf>
    <xf numFmtId="166" fontId="1" fillId="0" borderId="40" xfId="23" applyNumberFormat="1" applyFont="1" applyBorder="1" applyAlignment="1">
      <alignment horizontal="center"/>
      <protection/>
    </xf>
    <xf numFmtId="166" fontId="1" fillId="0" borderId="39" xfId="21" applyNumberFormat="1" applyFont="1" applyBorder="1" applyAlignment="1">
      <alignment horizontal="center"/>
      <protection/>
    </xf>
    <xf numFmtId="164" fontId="1" fillId="0" borderId="47" xfId="23" applyFont="1" applyBorder="1" applyAlignment="1">
      <alignment horizontal="center"/>
      <protection/>
    </xf>
    <xf numFmtId="164" fontId="1" fillId="0" borderId="48" xfId="23" applyFont="1" applyBorder="1" applyAlignment="1">
      <alignment horizontal="center"/>
      <protection/>
    </xf>
    <xf numFmtId="164" fontId="5" fillId="0" borderId="22" xfId="24" applyFont="1" applyBorder="1">
      <alignment/>
      <protection/>
    </xf>
    <xf numFmtId="164" fontId="5" fillId="0" borderId="49" xfId="24" applyFont="1" applyBorder="1">
      <alignment/>
      <protection/>
    </xf>
    <xf numFmtId="164" fontId="1" fillId="0" borderId="49" xfId="24" applyFont="1" applyBorder="1" applyAlignment="1">
      <alignment horizontal="center"/>
      <protection/>
    </xf>
    <xf numFmtId="164" fontId="1" fillId="0" borderId="50" xfId="24" applyFont="1" applyBorder="1">
      <alignment/>
      <protection/>
    </xf>
    <xf numFmtId="164" fontId="1" fillId="0" borderId="46" xfId="23" applyFont="1" applyBorder="1" applyAlignment="1">
      <alignment horizontal="center"/>
      <protection/>
    </xf>
    <xf numFmtId="164" fontId="1" fillId="0" borderId="39" xfId="23" applyFont="1" applyBorder="1" applyAlignment="1">
      <alignment horizontal="center"/>
      <protection/>
    </xf>
    <xf numFmtId="164" fontId="5" fillId="0" borderId="40" xfId="23" applyFont="1" applyBorder="1">
      <alignment/>
      <protection/>
    </xf>
    <xf numFmtId="164" fontId="5" fillId="0" borderId="51" xfId="23" applyFont="1" applyBorder="1">
      <alignment/>
      <protection/>
    </xf>
    <xf numFmtId="164" fontId="1" fillId="0" borderId="51" xfId="23" applyFont="1" applyBorder="1" applyAlignment="1">
      <alignment horizontal="center"/>
      <protection/>
    </xf>
    <xf numFmtId="164" fontId="1" fillId="0" borderId="39" xfId="23" applyFont="1" applyBorder="1">
      <alignment/>
      <protection/>
    </xf>
    <xf numFmtId="164" fontId="1" fillId="0" borderId="41" xfId="21" applyFont="1" applyBorder="1" applyAlignment="1">
      <alignment horizontal="center"/>
      <protection/>
    </xf>
    <xf numFmtId="164" fontId="8" fillId="0" borderId="25" xfId="24" applyFont="1" applyBorder="1">
      <alignment/>
      <protection/>
    </xf>
    <xf numFmtId="164" fontId="8" fillId="0" borderId="26" xfId="24" applyFont="1" applyBorder="1">
      <alignment/>
      <protection/>
    </xf>
    <xf numFmtId="164" fontId="9" fillId="0" borderId="26" xfId="24" applyFont="1" applyBorder="1" applyAlignment="1">
      <alignment horizontal="center"/>
      <protection/>
    </xf>
    <xf numFmtId="164" fontId="9" fillId="0" borderId="27" xfId="24" applyFont="1" applyBorder="1">
      <alignment/>
      <protection/>
    </xf>
    <xf numFmtId="164" fontId="1" fillId="0" borderId="52" xfId="23" applyFont="1" applyBorder="1" applyAlignment="1">
      <alignment horizontal="center"/>
      <protection/>
    </xf>
    <xf numFmtId="164" fontId="4" fillId="0" borderId="0" xfId="23" applyFont="1" applyBorder="1">
      <alignment/>
      <protection/>
    </xf>
    <xf numFmtId="164" fontId="5" fillId="0" borderId="8" xfId="23" applyFont="1" applyBorder="1">
      <alignment/>
      <protection/>
    </xf>
    <xf numFmtId="164" fontId="5" fillId="0" borderId="9" xfId="23" applyFont="1" applyBorder="1">
      <alignment/>
      <protection/>
    </xf>
    <xf numFmtId="164" fontId="1" fillId="0" borderId="9" xfId="23" applyFont="1" applyBorder="1" applyAlignment="1">
      <alignment horizontal="center"/>
      <protection/>
    </xf>
    <xf numFmtId="164" fontId="1" fillId="0" borderId="11" xfId="23" applyFont="1" applyBorder="1">
      <alignment/>
      <protection/>
    </xf>
    <xf numFmtId="166" fontId="1" fillId="0" borderId="7" xfId="23" applyNumberFormat="1" applyFont="1" applyBorder="1" applyAlignment="1">
      <alignment horizontal="center"/>
      <protection/>
    </xf>
    <xf numFmtId="164" fontId="5" fillId="0" borderId="17" xfId="23" applyFont="1" applyBorder="1">
      <alignment/>
      <protection/>
    </xf>
    <xf numFmtId="164" fontId="1" fillId="0" borderId="18" xfId="23" applyFont="1" applyBorder="1">
      <alignment/>
      <protection/>
    </xf>
    <xf numFmtId="164" fontId="1" fillId="0" borderId="20" xfId="23" applyFont="1" applyBorder="1">
      <alignment/>
      <protection/>
    </xf>
    <xf numFmtId="164" fontId="5" fillId="0" borderId="17" xfId="24" applyFont="1" applyBorder="1">
      <alignment/>
      <protection/>
    </xf>
    <xf numFmtId="164" fontId="5" fillId="0" borderId="19" xfId="24" applyFont="1" applyBorder="1">
      <alignment/>
      <protection/>
    </xf>
    <xf numFmtId="164" fontId="1" fillId="0" borderId="19" xfId="24" applyFont="1" applyBorder="1" applyAlignment="1">
      <alignment horizontal="center"/>
      <protection/>
    </xf>
    <xf numFmtId="164" fontId="1" fillId="0" borderId="18" xfId="24" applyFont="1" applyBorder="1">
      <alignment/>
      <protection/>
    </xf>
    <xf numFmtId="164" fontId="1" fillId="0" borderId="27" xfId="23" applyFont="1" applyBorder="1">
      <alignment/>
      <protection/>
    </xf>
    <xf numFmtId="164" fontId="5" fillId="0" borderId="8" xfId="24" applyFont="1" applyBorder="1">
      <alignment/>
      <protection/>
    </xf>
    <xf numFmtId="164" fontId="5" fillId="0" borderId="9" xfId="24" applyFont="1" applyBorder="1">
      <alignment/>
      <protection/>
    </xf>
    <xf numFmtId="164" fontId="1" fillId="0" borderId="9" xfId="24" applyFont="1" applyBorder="1" applyAlignment="1">
      <alignment horizontal="center"/>
      <protection/>
    </xf>
    <xf numFmtId="164" fontId="1" fillId="0" borderId="9" xfId="24" applyFont="1" applyBorder="1">
      <alignment/>
      <protection/>
    </xf>
    <xf numFmtId="166" fontId="1" fillId="0" borderId="53" xfId="23" applyNumberFormat="1" applyFont="1" applyBorder="1" applyAlignment="1">
      <alignment horizontal="center"/>
      <protection/>
    </xf>
    <xf numFmtId="166" fontId="1" fillId="0" borderId="32" xfId="23" applyNumberFormat="1" applyFont="1" applyBorder="1" applyAlignment="1">
      <alignment horizontal="center"/>
      <protection/>
    </xf>
    <xf numFmtId="164" fontId="5" fillId="0" borderId="15" xfId="24" applyFont="1" applyBorder="1">
      <alignment/>
      <protection/>
    </xf>
    <xf numFmtId="164" fontId="1" fillId="0" borderId="15" xfId="24" applyFont="1" applyBorder="1" applyAlignment="1">
      <alignment horizontal="center"/>
      <protection/>
    </xf>
    <xf numFmtId="164" fontId="1" fillId="0" borderId="15" xfId="24" applyFont="1" applyBorder="1">
      <alignment/>
      <protection/>
    </xf>
    <xf numFmtId="166" fontId="1" fillId="0" borderId="35" xfId="23" applyNumberFormat="1" applyFont="1" applyBorder="1" applyAlignment="1">
      <alignment horizontal="center"/>
      <protection/>
    </xf>
    <xf numFmtId="164" fontId="10" fillId="0" borderId="13" xfId="23" applyFont="1" applyBorder="1" applyAlignment="1">
      <alignment horizontal="center"/>
      <protection/>
    </xf>
    <xf numFmtId="166" fontId="1" fillId="0" borderId="33" xfId="23" applyNumberFormat="1" applyFont="1" applyBorder="1" applyAlignment="1">
      <alignment horizontal="center"/>
      <protection/>
    </xf>
    <xf numFmtId="164" fontId="1" fillId="0" borderId="19" xfId="24" applyFont="1" applyBorder="1">
      <alignment/>
      <protection/>
    </xf>
    <xf numFmtId="164" fontId="1" fillId="0" borderId="19" xfId="23" applyFont="1" applyFill="1" applyBorder="1">
      <alignment/>
      <protection/>
    </xf>
    <xf numFmtId="164" fontId="10" fillId="0" borderId="36" xfId="23" applyFont="1" applyBorder="1" applyAlignment="1">
      <alignment horizontal="center"/>
      <protection/>
    </xf>
    <xf numFmtId="164" fontId="1" fillId="0" borderId="15" xfId="23" applyFont="1" applyBorder="1">
      <alignment/>
      <protection/>
    </xf>
    <xf numFmtId="164" fontId="7" fillId="0" borderId="19" xfId="22" applyFont="1" applyBorder="1" applyAlignment="1">
      <alignment horizontal="center"/>
      <protection/>
    </xf>
    <xf numFmtId="164" fontId="5" fillId="0" borderId="14" xfId="23" applyFont="1" applyFill="1" applyBorder="1">
      <alignment/>
      <protection/>
    </xf>
    <xf numFmtId="164" fontId="5" fillId="0" borderId="15" xfId="23" applyFont="1" applyFill="1" applyBorder="1">
      <alignment/>
      <protection/>
    </xf>
    <xf numFmtId="164" fontId="1" fillId="0" borderId="15" xfId="23" applyFont="1" applyFill="1" applyBorder="1">
      <alignment/>
      <protection/>
    </xf>
    <xf numFmtId="164" fontId="6" fillId="0" borderId="19" xfId="22" applyFont="1" applyBorder="1" applyAlignment="1">
      <alignment horizontal="left"/>
      <protection/>
    </xf>
    <xf numFmtId="164" fontId="7" fillId="0" borderId="19" xfId="22" applyFont="1" applyBorder="1" applyAlignment="1">
      <alignment horizontal="center"/>
      <protection/>
    </xf>
    <xf numFmtId="164" fontId="7" fillId="0" borderId="19" xfId="22" applyFont="1" applyBorder="1" applyAlignment="1">
      <alignment horizontal="left"/>
      <protection/>
    </xf>
    <xf numFmtId="164" fontId="5" fillId="0" borderId="25" xfId="24" applyFont="1" applyBorder="1">
      <alignment/>
      <protection/>
    </xf>
    <xf numFmtId="164" fontId="5" fillId="0" borderId="26" xfId="24" applyFont="1" applyBorder="1">
      <alignment/>
      <protection/>
    </xf>
    <xf numFmtId="164" fontId="1" fillId="0" borderId="26" xfId="24" applyFont="1" applyBorder="1" applyAlignment="1">
      <alignment horizontal="center"/>
      <protection/>
    </xf>
    <xf numFmtId="164" fontId="1" fillId="0" borderId="27" xfId="24" applyFont="1" applyBorder="1">
      <alignment/>
      <protection/>
    </xf>
    <xf numFmtId="166" fontId="1" fillId="0" borderId="42" xfId="23" applyNumberFormat="1" applyFont="1" applyBorder="1" applyAlignment="1">
      <alignment horizontal="center"/>
      <protection/>
    </xf>
    <xf numFmtId="164" fontId="3" fillId="0" borderId="0" xfId="23" applyFont="1">
      <alignment/>
      <protection/>
    </xf>
    <xf numFmtId="166" fontId="1" fillId="0" borderId="18" xfId="23" applyNumberFormat="1" applyBorder="1" applyAlignment="1">
      <alignment horizontal="center"/>
      <protection/>
    </xf>
    <xf numFmtId="164" fontId="5" fillId="0" borderId="40" xfId="23" applyFont="1" applyFill="1" applyBorder="1">
      <alignment/>
      <protection/>
    </xf>
    <xf numFmtId="164" fontId="5" fillId="0" borderId="51" xfId="23" applyFont="1" applyFill="1" applyBorder="1">
      <alignment/>
      <protection/>
    </xf>
    <xf numFmtId="164" fontId="1" fillId="0" borderId="51" xfId="23" applyBorder="1" applyAlignment="1">
      <alignment horizontal="center"/>
      <protection/>
    </xf>
    <xf numFmtId="164" fontId="1" fillId="0" borderId="39" xfId="23" applyFont="1" applyFill="1" applyBorder="1">
      <alignment/>
      <protection/>
    </xf>
    <xf numFmtId="164" fontId="1" fillId="0" borderId="18" xfId="23" applyFont="1" applyBorder="1" applyAlignment="1">
      <alignment horizontal="center"/>
      <protection/>
    </xf>
    <xf numFmtId="164" fontId="1" fillId="0" borderId="54" xfId="21" applyFont="1" applyBorder="1" applyAlignment="1">
      <alignment horizontal="center"/>
      <protection/>
    </xf>
    <xf numFmtId="164" fontId="5" fillId="0" borderId="25" xfId="23" applyFont="1" applyBorder="1">
      <alignment/>
      <protection/>
    </xf>
    <xf numFmtId="164" fontId="5" fillId="0" borderId="26" xfId="23" applyFont="1" applyBorder="1">
      <alignment/>
      <protection/>
    </xf>
    <xf numFmtId="166" fontId="1" fillId="0" borderId="55" xfId="23" applyNumberFormat="1" applyFont="1" applyBorder="1" applyAlignment="1">
      <alignment horizontal="center"/>
      <protection/>
    </xf>
    <xf numFmtId="166" fontId="1" fillId="0" borderId="56" xfId="23" applyNumberFormat="1" applyFont="1" applyBorder="1" applyAlignment="1">
      <alignment horizontal="center"/>
      <protection/>
    </xf>
    <xf numFmtId="164" fontId="1" fillId="0" borderId="55" xfId="23" applyFont="1" applyBorder="1" applyAlignment="1">
      <alignment horizontal="center"/>
      <protection/>
    </xf>
    <xf numFmtId="166" fontId="1" fillId="0" borderId="54" xfId="23" applyNumberFormat="1" applyFont="1" applyBorder="1" applyAlignment="1">
      <alignment horizontal="center"/>
      <protection/>
    </xf>
    <xf numFmtId="164" fontId="1" fillId="0" borderId="15" xfId="24" applyFont="1" applyBorder="1">
      <alignment/>
      <protection/>
    </xf>
    <xf numFmtId="166" fontId="1" fillId="0" borderId="36" xfId="23" applyNumberFormat="1" applyFont="1" applyBorder="1" applyAlignment="1">
      <alignment horizontal="center"/>
      <protection/>
    </xf>
    <xf numFmtId="164" fontId="8" fillId="0" borderId="14" xfId="24" applyFont="1" applyBorder="1">
      <alignment/>
      <protection/>
    </xf>
    <xf numFmtId="164" fontId="8" fillId="0" borderId="15" xfId="24" applyFont="1" applyBorder="1">
      <alignment/>
      <protection/>
    </xf>
    <xf numFmtId="164" fontId="9" fillId="0" borderId="15" xfId="24" applyFont="1" applyBorder="1" applyAlignment="1">
      <alignment horizontal="center"/>
      <protection/>
    </xf>
    <xf numFmtId="164" fontId="9" fillId="0" borderId="15" xfId="24" applyFont="1" applyBorder="1">
      <alignment/>
      <protection/>
    </xf>
    <xf numFmtId="164" fontId="8" fillId="0" borderId="17" xfId="24" applyFont="1" applyBorder="1">
      <alignment/>
      <protection/>
    </xf>
    <xf numFmtId="164" fontId="8" fillId="0" borderId="19" xfId="24" applyFont="1" applyBorder="1">
      <alignment/>
      <protection/>
    </xf>
    <xf numFmtId="164" fontId="9" fillId="0" borderId="19" xfId="24" applyFont="1" applyBorder="1" applyAlignment="1">
      <alignment horizontal="center"/>
      <protection/>
    </xf>
    <xf numFmtId="164" fontId="9" fillId="0" borderId="19" xfId="24" applyFont="1" applyBorder="1">
      <alignment/>
      <protection/>
    </xf>
    <xf numFmtId="164" fontId="1" fillId="0" borderId="40" xfId="23" applyFont="1" applyBorder="1">
      <alignment/>
      <protection/>
    </xf>
    <xf numFmtId="164" fontId="8" fillId="0" borderId="55" xfId="24" applyFont="1" applyBorder="1">
      <alignment/>
      <protection/>
    </xf>
    <xf numFmtId="164" fontId="8" fillId="0" borderId="57" xfId="24" applyFont="1" applyBorder="1">
      <alignment/>
      <protection/>
    </xf>
    <xf numFmtId="164" fontId="9" fillId="0" borderId="57" xfId="24" applyFont="1" applyBorder="1" applyAlignment="1">
      <alignment horizontal="center"/>
      <protection/>
    </xf>
    <xf numFmtId="164" fontId="9" fillId="0" borderId="57" xfId="24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normální_List2" xfId="22"/>
    <cellStyle name="Excel Built-in Normal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36" sqref="B36"/>
    </sheetView>
  </sheetViews>
  <sheetFormatPr defaultColWidth="11.421875" defaultRowHeight="12.75"/>
  <cols>
    <col min="1" max="1" width="6.7109375" style="1" customWidth="1"/>
    <col min="2" max="2" width="12.00390625" style="1" customWidth="1"/>
    <col min="3" max="3" width="9.140625" style="1" customWidth="1"/>
    <col min="4" max="4" width="6.421875" style="1" customWidth="1"/>
    <col min="5" max="5" width="25.00390625" style="1" customWidth="1"/>
    <col min="6" max="6" width="6.7109375" style="2" customWidth="1"/>
    <col min="7" max="7" width="5.421875" style="2" customWidth="1"/>
    <col min="8" max="8" width="6.7109375" style="2" customWidth="1"/>
    <col min="9" max="9" width="5.421875" style="2" customWidth="1"/>
    <col min="10" max="10" width="11.57421875" style="2" customWidth="1"/>
    <col min="11" max="11" width="5.421875" style="2" customWidth="1"/>
    <col min="12" max="12" width="10.421875" style="2" customWidth="1"/>
    <col min="13" max="64" width="11.00390625" style="1" customWidth="1"/>
    <col min="65" max="16384" width="11.00390625" style="3" customWidth="1"/>
  </cols>
  <sheetData>
    <row r="1" spans="1:12" s="7" customFormat="1" ht="12.75">
      <c r="A1" s="4" t="s">
        <v>0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5" t="s">
        <v>3</v>
      </c>
      <c r="K1" s="5"/>
      <c r="L1" s="6" t="s">
        <v>4</v>
      </c>
    </row>
    <row r="2" spans="1:15" ht="12.75">
      <c r="A2" s="8" t="s">
        <v>5</v>
      </c>
      <c r="B2" s="9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13" t="s">
        <v>11</v>
      </c>
      <c r="L2" s="13" t="s">
        <v>11</v>
      </c>
      <c r="N2" s="14"/>
      <c r="O2" s="14"/>
    </row>
    <row r="3" spans="1:12" ht="12.75">
      <c r="A3" s="15">
        <v>1</v>
      </c>
      <c r="B3" s="16" t="s">
        <v>12</v>
      </c>
      <c r="C3" s="17" t="s">
        <v>13</v>
      </c>
      <c r="D3" s="18">
        <v>1993</v>
      </c>
      <c r="E3" s="19" t="s">
        <v>14</v>
      </c>
      <c r="F3" s="20" t="s">
        <v>15</v>
      </c>
      <c r="G3" s="21">
        <v>8</v>
      </c>
      <c r="H3" s="22" t="s">
        <v>16</v>
      </c>
      <c r="I3" s="23">
        <v>5</v>
      </c>
      <c r="J3" s="24" t="s">
        <v>16</v>
      </c>
      <c r="K3" s="21">
        <v>5</v>
      </c>
      <c r="L3" s="25">
        <f aca="true" t="shared" si="0" ref="L3:L21">G3+I3+K3</f>
        <v>18</v>
      </c>
    </row>
    <row r="4" spans="1:12" ht="12.75">
      <c r="A4" s="26">
        <f aca="true" t="shared" si="1" ref="A4:A17">A3+1</f>
        <v>2</v>
      </c>
      <c r="B4" s="27" t="s">
        <v>17</v>
      </c>
      <c r="C4" s="28" t="s">
        <v>18</v>
      </c>
      <c r="D4" s="29">
        <v>1987</v>
      </c>
      <c r="E4" s="30" t="s">
        <v>19</v>
      </c>
      <c r="F4" s="31" t="s">
        <v>20</v>
      </c>
      <c r="G4" s="32">
        <v>11</v>
      </c>
      <c r="H4" s="33"/>
      <c r="I4" s="34"/>
      <c r="J4" s="35"/>
      <c r="K4" s="32"/>
      <c r="L4" s="25">
        <f t="shared" si="0"/>
        <v>11</v>
      </c>
    </row>
    <row r="5" spans="1:12" ht="12.75">
      <c r="A5" s="26">
        <f t="shared" si="1"/>
        <v>3</v>
      </c>
      <c r="B5" s="36" t="s">
        <v>21</v>
      </c>
      <c r="C5" s="37" t="s">
        <v>22</v>
      </c>
      <c r="D5" s="38">
        <v>2000</v>
      </c>
      <c r="E5" s="39" t="s">
        <v>23</v>
      </c>
      <c r="F5" s="35"/>
      <c r="G5" s="32"/>
      <c r="H5" s="31"/>
      <c r="I5" s="34"/>
      <c r="J5" s="35" t="s">
        <v>20</v>
      </c>
      <c r="K5" s="40">
        <v>11</v>
      </c>
      <c r="L5" s="25">
        <f t="shared" si="0"/>
        <v>11</v>
      </c>
    </row>
    <row r="6" spans="1:12" ht="12.75">
      <c r="A6" s="26">
        <f t="shared" si="1"/>
        <v>4</v>
      </c>
      <c r="B6" s="36" t="s">
        <v>24</v>
      </c>
      <c r="C6" s="37" t="s">
        <v>25</v>
      </c>
      <c r="D6" s="41">
        <v>1985</v>
      </c>
      <c r="E6" s="39" t="s">
        <v>26</v>
      </c>
      <c r="F6" s="42"/>
      <c r="G6" s="32"/>
      <c r="H6" s="31" t="s">
        <v>20</v>
      </c>
      <c r="I6" s="34">
        <v>11</v>
      </c>
      <c r="J6" s="35"/>
      <c r="K6" s="32"/>
      <c r="L6" s="25">
        <f t="shared" si="0"/>
        <v>11</v>
      </c>
    </row>
    <row r="7" spans="1:15" ht="12.75">
      <c r="A7" s="26">
        <f t="shared" si="1"/>
        <v>5</v>
      </c>
      <c r="B7" s="36" t="s">
        <v>27</v>
      </c>
      <c r="C7" s="37" t="s">
        <v>28</v>
      </c>
      <c r="D7" s="41">
        <v>2004</v>
      </c>
      <c r="E7" s="43" t="s">
        <v>29</v>
      </c>
      <c r="F7" s="42" t="s">
        <v>30</v>
      </c>
      <c r="G7" s="32">
        <v>9</v>
      </c>
      <c r="H7" s="31"/>
      <c r="I7" s="34"/>
      <c r="J7" s="35"/>
      <c r="K7" s="32"/>
      <c r="L7" s="25">
        <f t="shared" si="0"/>
        <v>9</v>
      </c>
      <c r="N7" s="44"/>
      <c r="O7" s="44"/>
    </row>
    <row r="8" spans="1:15" ht="12.75">
      <c r="A8" s="26">
        <f t="shared" si="1"/>
        <v>6</v>
      </c>
      <c r="B8" s="36" t="s">
        <v>31</v>
      </c>
      <c r="C8" s="37" t="s">
        <v>32</v>
      </c>
      <c r="D8" s="38">
        <v>2007</v>
      </c>
      <c r="E8" s="43" t="s">
        <v>33</v>
      </c>
      <c r="F8" s="45"/>
      <c r="G8" s="32"/>
      <c r="H8" s="31"/>
      <c r="I8" s="34"/>
      <c r="J8" s="35" t="s">
        <v>30</v>
      </c>
      <c r="K8" s="32">
        <v>9</v>
      </c>
      <c r="L8" s="25">
        <f t="shared" si="0"/>
        <v>9</v>
      </c>
      <c r="N8" s="44"/>
      <c r="O8" s="44"/>
    </row>
    <row r="9" spans="1:15" ht="12.75">
      <c r="A9" s="26">
        <f t="shared" si="1"/>
        <v>7</v>
      </c>
      <c r="B9" s="46" t="s">
        <v>34</v>
      </c>
      <c r="C9" s="47" t="s">
        <v>35</v>
      </c>
      <c r="D9" s="48">
        <v>1984</v>
      </c>
      <c r="E9" s="49" t="s">
        <v>36</v>
      </c>
      <c r="F9" s="35"/>
      <c r="G9" s="32"/>
      <c r="H9" s="31" t="s">
        <v>30</v>
      </c>
      <c r="I9" s="34">
        <v>9</v>
      </c>
      <c r="J9" s="35"/>
      <c r="K9" s="32"/>
      <c r="L9" s="25">
        <f t="shared" si="0"/>
        <v>9</v>
      </c>
      <c r="N9" s="44"/>
      <c r="O9" s="44"/>
    </row>
    <row r="10" spans="1:15" ht="12.75">
      <c r="A10" s="26">
        <f t="shared" si="1"/>
        <v>8</v>
      </c>
      <c r="B10" s="36" t="s">
        <v>37</v>
      </c>
      <c r="C10" s="37" t="s">
        <v>38</v>
      </c>
      <c r="D10" s="38">
        <v>1987</v>
      </c>
      <c r="E10" s="43"/>
      <c r="F10" s="50"/>
      <c r="G10" s="32"/>
      <c r="H10" s="31"/>
      <c r="I10" s="34"/>
      <c r="J10" s="35" t="s">
        <v>15</v>
      </c>
      <c r="K10" s="32">
        <v>8</v>
      </c>
      <c r="L10" s="25">
        <f t="shared" si="0"/>
        <v>8</v>
      </c>
      <c r="N10" s="44"/>
      <c r="O10" s="44"/>
    </row>
    <row r="11" spans="1:15" ht="12.75">
      <c r="A11" s="26">
        <f t="shared" si="1"/>
        <v>9</v>
      </c>
      <c r="B11" s="46" t="s">
        <v>39</v>
      </c>
      <c r="C11" s="47" t="s">
        <v>40</v>
      </c>
      <c r="D11" s="48">
        <v>1990</v>
      </c>
      <c r="E11" s="49" t="s">
        <v>41</v>
      </c>
      <c r="F11" s="42"/>
      <c r="G11" s="32"/>
      <c r="H11" s="33" t="s">
        <v>15</v>
      </c>
      <c r="I11" s="34">
        <v>8</v>
      </c>
      <c r="J11" s="35"/>
      <c r="K11" s="32"/>
      <c r="L11" s="25">
        <f t="shared" si="0"/>
        <v>8</v>
      </c>
      <c r="N11" s="44"/>
      <c r="O11" s="44"/>
    </row>
    <row r="12" spans="1:15" ht="12.75">
      <c r="A12" s="26">
        <f t="shared" si="1"/>
        <v>10</v>
      </c>
      <c r="B12" s="46" t="s">
        <v>42</v>
      </c>
      <c r="C12" s="47" t="s">
        <v>43</v>
      </c>
      <c r="D12" s="48">
        <v>1990</v>
      </c>
      <c r="E12" s="49" t="s">
        <v>44</v>
      </c>
      <c r="F12" s="31" t="s">
        <v>45</v>
      </c>
      <c r="G12" s="32">
        <v>7</v>
      </c>
      <c r="H12" s="33"/>
      <c r="I12" s="34"/>
      <c r="J12" s="35"/>
      <c r="K12" s="32"/>
      <c r="L12" s="25">
        <f t="shared" si="0"/>
        <v>7</v>
      </c>
      <c r="N12" s="44"/>
      <c r="O12" s="44"/>
    </row>
    <row r="13" spans="1:15" ht="12.75">
      <c r="A13" s="26">
        <f t="shared" si="1"/>
        <v>11</v>
      </c>
      <c r="B13" s="51" t="s">
        <v>46</v>
      </c>
      <c r="C13" s="52" t="s">
        <v>47</v>
      </c>
      <c r="D13" s="38">
        <v>1990</v>
      </c>
      <c r="E13" s="53" t="s">
        <v>48</v>
      </c>
      <c r="F13" s="54"/>
      <c r="G13" s="32"/>
      <c r="H13" s="31"/>
      <c r="I13" s="34"/>
      <c r="J13" s="35" t="s">
        <v>45</v>
      </c>
      <c r="K13" s="32">
        <v>7</v>
      </c>
      <c r="L13" s="25">
        <f t="shared" si="0"/>
        <v>7</v>
      </c>
      <c r="N13" s="44"/>
      <c r="O13" s="44"/>
    </row>
    <row r="14" spans="1:15" ht="12.75">
      <c r="A14" s="26">
        <f t="shared" si="1"/>
        <v>12</v>
      </c>
      <c r="B14" s="46" t="s">
        <v>49</v>
      </c>
      <c r="C14" s="47" t="s">
        <v>50</v>
      </c>
      <c r="D14" s="48">
        <v>1985</v>
      </c>
      <c r="E14" s="49" t="s">
        <v>51</v>
      </c>
      <c r="F14" s="31"/>
      <c r="G14" s="32"/>
      <c r="H14" s="31" t="s">
        <v>45</v>
      </c>
      <c r="I14" s="34">
        <v>7</v>
      </c>
      <c r="J14" s="35"/>
      <c r="K14" s="32"/>
      <c r="L14" s="25">
        <f t="shared" si="0"/>
        <v>7</v>
      </c>
      <c r="N14" s="44"/>
      <c r="O14" s="44"/>
    </row>
    <row r="15" spans="1:15" ht="12.75">
      <c r="A15" s="26">
        <f t="shared" si="1"/>
        <v>13</v>
      </c>
      <c r="B15" s="36" t="s">
        <v>52</v>
      </c>
      <c r="C15" s="37" t="s">
        <v>53</v>
      </c>
      <c r="D15" s="41">
        <v>1987</v>
      </c>
      <c r="E15" s="43" t="s">
        <v>54</v>
      </c>
      <c r="F15" s="55" t="s">
        <v>55</v>
      </c>
      <c r="G15" s="32">
        <v>6</v>
      </c>
      <c r="H15" s="31"/>
      <c r="I15" s="34"/>
      <c r="J15" s="35"/>
      <c r="K15" s="32"/>
      <c r="L15" s="25">
        <f t="shared" si="0"/>
        <v>6</v>
      </c>
      <c r="N15" s="44"/>
      <c r="O15" s="44"/>
    </row>
    <row r="16" spans="1:15" ht="12.75">
      <c r="A16" s="26">
        <f t="shared" si="1"/>
        <v>14</v>
      </c>
      <c r="B16" s="36" t="s">
        <v>56</v>
      </c>
      <c r="C16" s="37" t="s">
        <v>57</v>
      </c>
      <c r="D16" s="38">
        <v>2012</v>
      </c>
      <c r="E16" s="43" t="s">
        <v>58</v>
      </c>
      <c r="F16" s="35"/>
      <c r="G16" s="32"/>
      <c r="H16" s="31"/>
      <c r="I16" s="34"/>
      <c r="J16" s="35" t="s">
        <v>55</v>
      </c>
      <c r="K16" s="32">
        <v>6</v>
      </c>
      <c r="L16" s="56">
        <f t="shared" si="0"/>
        <v>6</v>
      </c>
      <c r="N16" s="44"/>
      <c r="O16" s="44"/>
    </row>
    <row r="17" spans="1:15" s="58" customFormat="1" ht="12.75">
      <c r="A17" s="26">
        <f t="shared" si="1"/>
        <v>15</v>
      </c>
      <c r="B17" s="47" t="s">
        <v>59</v>
      </c>
      <c r="C17" s="47" t="s">
        <v>60</v>
      </c>
      <c r="D17" s="48">
        <v>1989</v>
      </c>
      <c r="E17" s="57" t="s">
        <v>61</v>
      </c>
      <c r="F17" s="31"/>
      <c r="G17" s="32"/>
      <c r="H17" s="31" t="s">
        <v>55</v>
      </c>
      <c r="I17" s="34">
        <v>6</v>
      </c>
      <c r="J17" s="35"/>
      <c r="K17" s="32"/>
      <c r="L17" s="56">
        <f t="shared" si="0"/>
        <v>6</v>
      </c>
      <c r="N17" s="59"/>
      <c r="O17" s="59"/>
    </row>
    <row r="18" spans="1:12" ht="12.75">
      <c r="A18" s="26">
        <f aca="true" t="shared" si="2" ref="A18:A25">A17+1</f>
        <v>16</v>
      </c>
      <c r="B18" s="47" t="s">
        <v>62</v>
      </c>
      <c r="C18" s="47" t="s">
        <v>63</v>
      </c>
      <c r="D18" s="48">
        <v>1987</v>
      </c>
      <c r="E18" s="57" t="s">
        <v>64</v>
      </c>
      <c r="F18" s="31" t="s">
        <v>16</v>
      </c>
      <c r="G18" s="32">
        <v>5</v>
      </c>
      <c r="H18" s="33"/>
      <c r="I18" s="34"/>
      <c r="J18" s="35"/>
      <c r="K18" s="32"/>
      <c r="L18" s="56">
        <f t="shared" si="0"/>
        <v>5</v>
      </c>
    </row>
    <row r="19" spans="1:12" ht="12.75">
      <c r="A19" s="26">
        <f t="shared" si="2"/>
        <v>17</v>
      </c>
      <c r="B19" s="47" t="s">
        <v>34</v>
      </c>
      <c r="C19" s="47" t="s">
        <v>40</v>
      </c>
      <c r="D19" s="48">
        <v>1986</v>
      </c>
      <c r="E19" s="57" t="s">
        <v>36</v>
      </c>
      <c r="F19" s="31"/>
      <c r="G19" s="32"/>
      <c r="H19" s="31" t="s">
        <v>65</v>
      </c>
      <c r="I19" s="34">
        <v>4</v>
      </c>
      <c r="J19" s="35"/>
      <c r="K19" s="32"/>
      <c r="L19" s="56">
        <f t="shared" si="0"/>
        <v>4</v>
      </c>
    </row>
    <row r="20" spans="1:12" ht="12.75">
      <c r="A20" s="26">
        <f t="shared" si="2"/>
        <v>18</v>
      </c>
      <c r="B20" s="47" t="s">
        <v>66</v>
      </c>
      <c r="C20" s="47" t="s">
        <v>67</v>
      </c>
      <c r="D20" s="48">
        <v>1983</v>
      </c>
      <c r="E20" s="57" t="s">
        <v>68</v>
      </c>
      <c r="F20" s="31"/>
      <c r="G20" s="32"/>
      <c r="H20" s="31" t="s">
        <v>69</v>
      </c>
      <c r="I20" s="34">
        <v>3</v>
      </c>
      <c r="J20" s="35"/>
      <c r="K20" s="32"/>
      <c r="L20" s="56">
        <f t="shared" si="0"/>
        <v>3</v>
      </c>
    </row>
    <row r="21" spans="1:12" ht="12.75">
      <c r="A21" s="26">
        <f t="shared" si="2"/>
        <v>19</v>
      </c>
      <c r="B21" s="37" t="s">
        <v>70</v>
      </c>
      <c r="C21" s="37" t="s">
        <v>71</v>
      </c>
      <c r="D21" s="41">
        <v>1990</v>
      </c>
      <c r="E21" s="60" t="s">
        <v>72</v>
      </c>
      <c r="F21" s="31"/>
      <c r="G21" s="32"/>
      <c r="H21" s="31" t="s">
        <v>73</v>
      </c>
      <c r="I21" s="34">
        <v>2</v>
      </c>
      <c r="J21" s="35"/>
      <c r="K21" s="32"/>
      <c r="L21" s="56">
        <f t="shared" si="0"/>
        <v>2</v>
      </c>
    </row>
    <row r="22" spans="1:12" ht="12.75">
      <c r="A22" s="26">
        <f t="shared" si="2"/>
        <v>20</v>
      </c>
      <c r="B22" s="37"/>
      <c r="C22" s="37"/>
      <c r="D22" s="38"/>
      <c r="E22" s="60"/>
      <c r="F22" s="35"/>
      <c r="G22" s="32"/>
      <c r="H22" s="31"/>
      <c r="I22" s="34"/>
      <c r="J22" s="35"/>
      <c r="K22" s="32"/>
      <c r="L22" s="56">
        <f aca="true" t="shared" si="3" ref="L22:L25">G22+I22+K22</f>
        <v>0</v>
      </c>
    </row>
    <row r="23" spans="1:12" ht="12.75">
      <c r="A23" s="26">
        <f t="shared" si="2"/>
        <v>21</v>
      </c>
      <c r="B23" s="61"/>
      <c r="C23" s="60"/>
      <c r="D23" s="41"/>
      <c r="E23" s="43"/>
      <c r="F23" s="35"/>
      <c r="G23" s="32"/>
      <c r="H23" s="31"/>
      <c r="I23" s="34"/>
      <c r="J23" s="35"/>
      <c r="K23" s="32"/>
      <c r="L23" s="56">
        <f t="shared" si="3"/>
        <v>0</v>
      </c>
    </row>
    <row r="24" spans="1:12" ht="12.75">
      <c r="A24" s="26">
        <f t="shared" si="2"/>
        <v>22</v>
      </c>
      <c r="B24" s="61"/>
      <c r="C24" s="60"/>
      <c r="D24" s="41"/>
      <c r="E24" s="43"/>
      <c r="F24" s="35"/>
      <c r="G24" s="32"/>
      <c r="H24" s="31"/>
      <c r="I24" s="34"/>
      <c r="J24" s="35"/>
      <c r="K24" s="32"/>
      <c r="L24" s="56">
        <f t="shared" si="3"/>
        <v>0</v>
      </c>
    </row>
    <row r="25" spans="1:12" ht="12.75">
      <c r="A25" s="62">
        <f t="shared" si="2"/>
        <v>23</v>
      </c>
      <c r="B25" s="63"/>
      <c r="C25" s="64"/>
      <c r="D25" s="65"/>
      <c r="E25" s="66"/>
      <c r="F25" s="67"/>
      <c r="G25" s="68"/>
      <c r="H25" s="69"/>
      <c r="I25" s="70"/>
      <c r="J25" s="67"/>
      <c r="K25" s="68"/>
      <c r="L25" s="71">
        <f t="shared" si="3"/>
        <v>0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B35" sqref="B35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8.57421875" style="1" customWidth="1"/>
    <col min="4" max="4" width="6.421875" style="1" customWidth="1"/>
    <col min="5" max="5" width="25.00390625" style="1" customWidth="1"/>
    <col min="6" max="6" width="6.7109375" style="2" customWidth="1"/>
    <col min="7" max="7" width="5.421875" style="2" customWidth="1"/>
    <col min="8" max="8" width="6.7109375" style="2" customWidth="1"/>
    <col min="9" max="9" width="5.421875" style="2" customWidth="1"/>
    <col min="10" max="10" width="6.7109375" style="2" customWidth="1"/>
    <col min="11" max="11" width="5.421875" style="2" customWidth="1"/>
    <col min="12" max="12" width="10.421875" style="72" customWidth="1"/>
    <col min="13" max="64" width="9.28125" style="1" customWidth="1"/>
    <col min="65" max="16384" width="9.28125" style="3" customWidth="1"/>
  </cols>
  <sheetData>
    <row r="1" spans="1:12" s="7" customFormat="1" ht="12.75">
      <c r="A1" s="4" t="s">
        <v>74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73" t="s">
        <v>3</v>
      </c>
      <c r="K1" s="73"/>
      <c r="L1" s="5" t="s">
        <v>4</v>
      </c>
    </row>
    <row r="2" spans="1:12" ht="12.75">
      <c r="A2" s="74" t="s">
        <v>5</v>
      </c>
      <c r="B2" s="75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76" t="s">
        <v>11</v>
      </c>
      <c r="L2" s="77" t="s">
        <v>11</v>
      </c>
    </row>
    <row r="3" spans="1:12" ht="12.75">
      <c r="A3" s="78">
        <v>1</v>
      </c>
      <c r="B3" s="47" t="s">
        <v>75</v>
      </c>
      <c r="C3" s="47" t="s">
        <v>76</v>
      </c>
      <c r="D3" s="48">
        <v>1983</v>
      </c>
      <c r="E3" s="79" t="s">
        <v>77</v>
      </c>
      <c r="F3" s="42" t="s">
        <v>45</v>
      </c>
      <c r="G3" s="32">
        <v>7</v>
      </c>
      <c r="H3" s="31" t="s">
        <v>45</v>
      </c>
      <c r="I3" s="32">
        <v>7</v>
      </c>
      <c r="J3" s="31" t="s">
        <v>55</v>
      </c>
      <c r="K3" s="32">
        <v>6</v>
      </c>
      <c r="L3" s="80">
        <f aca="true" t="shared" si="0" ref="L3:L31">G3+I3+K3</f>
        <v>20</v>
      </c>
    </row>
    <row r="4" spans="1:12" ht="12.75">
      <c r="A4" s="81">
        <f aca="true" t="shared" si="1" ref="A4:A31">A3+1</f>
        <v>2</v>
      </c>
      <c r="B4" s="37" t="s">
        <v>78</v>
      </c>
      <c r="C4" s="37" t="s">
        <v>79</v>
      </c>
      <c r="D4" s="41">
        <v>1984</v>
      </c>
      <c r="E4" s="82" t="s">
        <v>80</v>
      </c>
      <c r="F4" s="50"/>
      <c r="G4" s="32"/>
      <c r="H4" s="31" t="s">
        <v>15</v>
      </c>
      <c r="I4" s="32">
        <v>8</v>
      </c>
      <c r="J4" s="35" t="s">
        <v>45</v>
      </c>
      <c r="K4" s="32">
        <v>7</v>
      </c>
      <c r="L4" s="80">
        <f t="shared" si="0"/>
        <v>15</v>
      </c>
    </row>
    <row r="5" spans="1:12" ht="12.75">
      <c r="A5" s="81">
        <f t="shared" si="1"/>
        <v>3</v>
      </c>
      <c r="B5" s="47" t="s">
        <v>81</v>
      </c>
      <c r="C5" s="47" t="s">
        <v>82</v>
      </c>
      <c r="D5" s="48">
        <v>1984</v>
      </c>
      <c r="E5" s="79" t="s">
        <v>83</v>
      </c>
      <c r="F5" s="83" t="s">
        <v>16</v>
      </c>
      <c r="G5" s="40">
        <v>5</v>
      </c>
      <c r="H5" s="55" t="s">
        <v>65</v>
      </c>
      <c r="I5" s="40">
        <v>4</v>
      </c>
      <c r="J5" s="84" t="s">
        <v>69</v>
      </c>
      <c r="K5" s="40">
        <v>3</v>
      </c>
      <c r="L5" s="85">
        <f t="shared" si="0"/>
        <v>12</v>
      </c>
    </row>
    <row r="6" spans="1:12" ht="12.75">
      <c r="A6" s="81">
        <f t="shared" si="1"/>
        <v>4</v>
      </c>
      <c r="B6" s="37" t="s">
        <v>84</v>
      </c>
      <c r="C6" s="37" t="s">
        <v>85</v>
      </c>
      <c r="D6" s="41">
        <v>1985</v>
      </c>
      <c r="E6" s="86" t="s">
        <v>86</v>
      </c>
      <c r="F6" s="42" t="s">
        <v>20</v>
      </c>
      <c r="G6" s="32">
        <v>11</v>
      </c>
      <c r="H6" s="31"/>
      <c r="I6" s="32"/>
      <c r="J6" s="35"/>
      <c r="K6" s="32"/>
      <c r="L6" s="80">
        <f t="shared" si="0"/>
        <v>11</v>
      </c>
    </row>
    <row r="7" spans="1:12" ht="12.75">
      <c r="A7" s="81">
        <f t="shared" si="1"/>
        <v>5</v>
      </c>
      <c r="B7" s="87" t="s">
        <v>87</v>
      </c>
      <c r="C7" s="88" t="s">
        <v>88</v>
      </c>
      <c r="D7" s="89">
        <v>1984</v>
      </c>
      <c r="E7" s="90" t="s">
        <v>89</v>
      </c>
      <c r="F7" s="31" t="s">
        <v>55</v>
      </c>
      <c r="G7" s="32">
        <v>6</v>
      </c>
      <c r="H7" s="38" t="s">
        <v>16</v>
      </c>
      <c r="I7" s="32">
        <v>5</v>
      </c>
      <c r="J7" s="35" t="s">
        <v>90</v>
      </c>
      <c r="K7" s="32">
        <v>0</v>
      </c>
      <c r="L7" s="80">
        <f t="shared" si="0"/>
        <v>11</v>
      </c>
    </row>
    <row r="8" spans="1:12" ht="12.75">
      <c r="A8" s="81">
        <f t="shared" si="1"/>
        <v>6</v>
      </c>
      <c r="B8" s="37" t="s">
        <v>91</v>
      </c>
      <c r="C8" s="37" t="s">
        <v>79</v>
      </c>
      <c r="D8" s="38">
        <v>1994</v>
      </c>
      <c r="E8" s="86" t="s">
        <v>92</v>
      </c>
      <c r="F8" s="50"/>
      <c r="G8" s="32"/>
      <c r="H8" s="31"/>
      <c r="I8" s="32"/>
      <c r="J8" s="31" t="s">
        <v>20</v>
      </c>
      <c r="K8" s="32">
        <v>11</v>
      </c>
      <c r="L8" s="80">
        <f t="shared" si="0"/>
        <v>11</v>
      </c>
    </row>
    <row r="9" spans="1:12" ht="12.75">
      <c r="A9" s="81">
        <f t="shared" si="1"/>
        <v>7</v>
      </c>
      <c r="B9" s="91" t="s">
        <v>93</v>
      </c>
      <c r="C9" s="91" t="s">
        <v>85</v>
      </c>
      <c r="D9" s="92">
        <v>1986</v>
      </c>
      <c r="E9" s="93" t="s">
        <v>94</v>
      </c>
      <c r="F9" s="50"/>
      <c r="G9" s="32"/>
      <c r="H9" s="31" t="s">
        <v>20</v>
      </c>
      <c r="I9" s="32">
        <v>11</v>
      </c>
      <c r="J9" s="35"/>
      <c r="K9" s="32"/>
      <c r="L9" s="80">
        <f t="shared" si="0"/>
        <v>11</v>
      </c>
    </row>
    <row r="10" spans="1:12" ht="12.75">
      <c r="A10" s="81">
        <f t="shared" si="1"/>
        <v>8</v>
      </c>
      <c r="B10" s="47" t="s">
        <v>95</v>
      </c>
      <c r="C10" s="47" t="s">
        <v>96</v>
      </c>
      <c r="D10" s="48">
        <v>1991</v>
      </c>
      <c r="E10" s="79" t="s">
        <v>97</v>
      </c>
      <c r="F10" s="42" t="s">
        <v>30</v>
      </c>
      <c r="G10" s="32">
        <v>9</v>
      </c>
      <c r="H10" s="31"/>
      <c r="I10" s="32"/>
      <c r="J10" s="35"/>
      <c r="K10" s="32"/>
      <c r="L10" s="80">
        <f t="shared" si="0"/>
        <v>9</v>
      </c>
    </row>
    <row r="11" spans="1:12" ht="12.75">
      <c r="A11" s="81">
        <f t="shared" si="1"/>
        <v>9</v>
      </c>
      <c r="B11" s="51" t="s">
        <v>98</v>
      </c>
      <c r="C11" s="52" t="s">
        <v>99</v>
      </c>
      <c r="D11" s="38">
        <v>1986</v>
      </c>
      <c r="E11" s="94" t="s">
        <v>100</v>
      </c>
      <c r="F11" s="50"/>
      <c r="G11" s="32"/>
      <c r="H11" s="41"/>
      <c r="I11" s="32"/>
      <c r="J11" s="35" t="s">
        <v>30</v>
      </c>
      <c r="K11" s="32">
        <v>9</v>
      </c>
      <c r="L11" s="80">
        <f t="shared" si="0"/>
        <v>9</v>
      </c>
    </row>
    <row r="12" spans="1:12" ht="12.75">
      <c r="A12" s="81">
        <f t="shared" si="1"/>
        <v>10</v>
      </c>
      <c r="B12" s="91" t="s">
        <v>101</v>
      </c>
      <c r="C12" s="91" t="s">
        <v>102</v>
      </c>
      <c r="D12" s="92">
        <v>1987</v>
      </c>
      <c r="E12" s="93" t="s">
        <v>103</v>
      </c>
      <c r="F12" s="50"/>
      <c r="G12" s="32"/>
      <c r="H12" s="35" t="s">
        <v>30</v>
      </c>
      <c r="I12" s="32">
        <v>9</v>
      </c>
      <c r="J12" s="31"/>
      <c r="K12" s="32"/>
      <c r="L12" s="80">
        <f t="shared" si="0"/>
        <v>9</v>
      </c>
    </row>
    <row r="13" spans="1:12" ht="12.75">
      <c r="A13" s="81">
        <f t="shared" si="1"/>
        <v>11</v>
      </c>
      <c r="B13" s="36" t="s">
        <v>104</v>
      </c>
      <c r="C13" s="37" t="s">
        <v>85</v>
      </c>
      <c r="D13" s="41">
        <v>1986</v>
      </c>
      <c r="E13" s="79" t="s">
        <v>105</v>
      </c>
      <c r="F13" s="31" t="s">
        <v>15</v>
      </c>
      <c r="G13" s="32">
        <v>8</v>
      </c>
      <c r="H13" s="41"/>
      <c r="I13" s="32"/>
      <c r="J13" s="31"/>
      <c r="K13" s="32"/>
      <c r="L13" s="80">
        <f t="shared" si="0"/>
        <v>8</v>
      </c>
    </row>
    <row r="14" spans="1:12" ht="12.75">
      <c r="A14" s="81">
        <f t="shared" si="1"/>
        <v>12</v>
      </c>
      <c r="B14" s="36" t="s">
        <v>106</v>
      </c>
      <c r="C14" s="37" t="s">
        <v>107</v>
      </c>
      <c r="D14" s="41">
        <v>1988</v>
      </c>
      <c r="E14" s="86" t="s">
        <v>72</v>
      </c>
      <c r="F14" s="35" t="s">
        <v>65</v>
      </c>
      <c r="G14" s="32">
        <v>4</v>
      </c>
      <c r="H14" s="38" t="s">
        <v>69</v>
      </c>
      <c r="I14" s="32">
        <v>3</v>
      </c>
      <c r="J14" s="35" t="s">
        <v>108</v>
      </c>
      <c r="K14" s="32">
        <v>1</v>
      </c>
      <c r="L14" s="80">
        <f t="shared" si="0"/>
        <v>8</v>
      </c>
    </row>
    <row r="15" spans="1:12" ht="12.75">
      <c r="A15" s="81">
        <f t="shared" si="1"/>
        <v>13</v>
      </c>
      <c r="B15" s="37" t="s">
        <v>109</v>
      </c>
      <c r="C15" s="37" t="s">
        <v>110</v>
      </c>
      <c r="D15" s="38">
        <v>1983</v>
      </c>
      <c r="E15" s="86"/>
      <c r="F15" s="50"/>
      <c r="G15" s="32"/>
      <c r="H15" s="31"/>
      <c r="I15" s="32"/>
      <c r="J15" s="35" t="s">
        <v>15</v>
      </c>
      <c r="K15" s="32">
        <v>8</v>
      </c>
      <c r="L15" s="80">
        <f t="shared" si="0"/>
        <v>8</v>
      </c>
    </row>
    <row r="16" spans="1:12" ht="12.75">
      <c r="A16" s="81">
        <f t="shared" si="1"/>
        <v>14</v>
      </c>
      <c r="B16" s="46" t="s">
        <v>111</v>
      </c>
      <c r="C16" s="47" t="s">
        <v>112</v>
      </c>
      <c r="D16" s="48">
        <v>1988</v>
      </c>
      <c r="E16" s="79" t="s">
        <v>113</v>
      </c>
      <c r="F16" s="35"/>
      <c r="G16" s="32"/>
      <c r="H16" s="31" t="s">
        <v>55</v>
      </c>
      <c r="I16" s="32">
        <v>6</v>
      </c>
      <c r="J16" s="31"/>
      <c r="K16" s="32"/>
      <c r="L16" s="80">
        <f t="shared" si="0"/>
        <v>6</v>
      </c>
    </row>
    <row r="17" spans="1:12" ht="12.75">
      <c r="A17" s="81">
        <f t="shared" si="1"/>
        <v>15</v>
      </c>
      <c r="B17" s="36" t="s">
        <v>114</v>
      </c>
      <c r="C17" s="37" t="s">
        <v>115</v>
      </c>
      <c r="D17" s="38">
        <v>1985</v>
      </c>
      <c r="E17" s="86"/>
      <c r="F17" s="35"/>
      <c r="G17" s="32"/>
      <c r="H17" s="31"/>
      <c r="I17" s="32"/>
      <c r="J17" s="31" t="s">
        <v>16</v>
      </c>
      <c r="K17" s="32">
        <v>5</v>
      </c>
      <c r="L17" s="80">
        <f t="shared" si="0"/>
        <v>5</v>
      </c>
    </row>
    <row r="18" spans="1:12" ht="12.75">
      <c r="A18" s="81">
        <f t="shared" si="1"/>
        <v>16</v>
      </c>
      <c r="B18" s="95" t="s">
        <v>116</v>
      </c>
      <c r="C18" s="96" t="s">
        <v>117</v>
      </c>
      <c r="D18" s="97">
        <v>1992</v>
      </c>
      <c r="E18" s="82" t="s">
        <v>118</v>
      </c>
      <c r="F18" s="50"/>
      <c r="G18" s="32"/>
      <c r="H18" s="41"/>
      <c r="I18" s="32"/>
      <c r="J18" s="35" t="s">
        <v>65</v>
      </c>
      <c r="K18" s="32">
        <v>4</v>
      </c>
      <c r="L18" s="80">
        <f t="shared" si="0"/>
        <v>4</v>
      </c>
    </row>
    <row r="19" spans="1:12" ht="12.75">
      <c r="A19" s="81">
        <f t="shared" si="1"/>
        <v>17</v>
      </c>
      <c r="B19" s="36" t="s">
        <v>119</v>
      </c>
      <c r="C19" s="37" t="s">
        <v>82</v>
      </c>
      <c r="D19" s="41">
        <v>1992</v>
      </c>
      <c r="E19" s="86" t="s">
        <v>120</v>
      </c>
      <c r="F19" s="42" t="s">
        <v>69</v>
      </c>
      <c r="G19" s="32">
        <v>3</v>
      </c>
      <c r="H19" s="41"/>
      <c r="I19" s="32"/>
      <c r="J19" s="35"/>
      <c r="K19" s="32"/>
      <c r="L19" s="80">
        <f t="shared" si="0"/>
        <v>3</v>
      </c>
    </row>
    <row r="20" spans="1:20" ht="12.75">
      <c r="A20" s="98">
        <f t="shared" si="1"/>
        <v>18</v>
      </c>
      <c r="B20" s="46" t="s">
        <v>121</v>
      </c>
      <c r="C20" s="47" t="s">
        <v>112</v>
      </c>
      <c r="D20" s="48">
        <v>1983</v>
      </c>
      <c r="E20" s="79" t="s">
        <v>122</v>
      </c>
      <c r="F20" s="50" t="s">
        <v>73</v>
      </c>
      <c r="G20" s="32">
        <v>2</v>
      </c>
      <c r="H20" s="41"/>
      <c r="I20" s="32"/>
      <c r="J20" s="35"/>
      <c r="K20" s="32"/>
      <c r="L20" s="80">
        <f t="shared" si="0"/>
        <v>2</v>
      </c>
      <c r="N20" s="58"/>
      <c r="O20" s="58"/>
      <c r="P20" s="58"/>
      <c r="Q20" s="58"/>
      <c r="R20" s="58"/>
      <c r="S20" s="58"/>
      <c r="T20" s="58"/>
    </row>
    <row r="21" spans="1:12" ht="12.75">
      <c r="A21" s="81">
        <f t="shared" si="1"/>
        <v>19</v>
      </c>
      <c r="B21" s="51" t="s">
        <v>123</v>
      </c>
      <c r="C21" s="52" t="s">
        <v>96</v>
      </c>
      <c r="D21" s="38">
        <v>1997</v>
      </c>
      <c r="E21" s="94" t="s">
        <v>86</v>
      </c>
      <c r="F21" s="50"/>
      <c r="G21" s="32"/>
      <c r="H21" s="35"/>
      <c r="I21" s="32"/>
      <c r="J21" s="31" t="s">
        <v>73</v>
      </c>
      <c r="K21" s="32">
        <v>2</v>
      </c>
      <c r="L21" s="80">
        <f t="shared" si="0"/>
        <v>2</v>
      </c>
    </row>
    <row r="22" spans="1:20" s="58" customFormat="1" ht="12.75">
      <c r="A22" s="81">
        <f t="shared" si="1"/>
        <v>20</v>
      </c>
      <c r="B22" s="36" t="s">
        <v>124</v>
      </c>
      <c r="C22" s="37" t="s">
        <v>117</v>
      </c>
      <c r="D22" s="41">
        <v>1987</v>
      </c>
      <c r="E22" s="86" t="s">
        <v>125</v>
      </c>
      <c r="F22" s="50"/>
      <c r="G22" s="32"/>
      <c r="H22" s="38" t="s">
        <v>73</v>
      </c>
      <c r="I22" s="32">
        <v>2</v>
      </c>
      <c r="J22" s="35"/>
      <c r="K22" s="32"/>
      <c r="L22" s="80">
        <f t="shared" si="0"/>
        <v>2</v>
      </c>
      <c r="N22" s="1"/>
      <c r="O22" s="1"/>
      <c r="P22" s="1"/>
      <c r="Q22" s="1"/>
      <c r="R22" s="1"/>
      <c r="S22" s="1"/>
      <c r="T22" s="1"/>
    </row>
    <row r="23" spans="1:12" ht="12.75">
      <c r="A23" s="81">
        <f t="shared" si="1"/>
        <v>21</v>
      </c>
      <c r="B23" s="37" t="s">
        <v>126</v>
      </c>
      <c r="C23" s="37" t="s">
        <v>79</v>
      </c>
      <c r="D23" s="41">
        <v>1987</v>
      </c>
      <c r="E23" s="60" t="s">
        <v>127</v>
      </c>
      <c r="F23" s="42" t="s">
        <v>108</v>
      </c>
      <c r="G23" s="32">
        <v>1</v>
      </c>
      <c r="H23" s="41"/>
      <c r="I23" s="32"/>
      <c r="J23" s="35"/>
      <c r="K23" s="32"/>
      <c r="L23" s="80">
        <f t="shared" si="0"/>
        <v>1</v>
      </c>
    </row>
    <row r="24" spans="1:12" ht="12.75">
      <c r="A24" s="81">
        <f t="shared" si="1"/>
        <v>22</v>
      </c>
      <c r="B24" s="47" t="s">
        <v>128</v>
      </c>
      <c r="C24" s="47" t="s">
        <v>96</v>
      </c>
      <c r="D24" s="48">
        <v>1997</v>
      </c>
      <c r="E24" s="60" t="s">
        <v>125</v>
      </c>
      <c r="F24" s="50"/>
      <c r="G24" s="32"/>
      <c r="H24" s="38" t="s">
        <v>108</v>
      </c>
      <c r="I24" s="32">
        <v>1</v>
      </c>
      <c r="J24" s="35"/>
      <c r="K24" s="32"/>
      <c r="L24" s="80">
        <f t="shared" si="0"/>
        <v>1</v>
      </c>
    </row>
    <row r="25" spans="1:12" ht="12.75">
      <c r="A25" s="81">
        <f t="shared" si="1"/>
        <v>23</v>
      </c>
      <c r="B25" s="91" t="s">
        <v>129</v>
      </c>
      <c r="C25" s="91" t="s">
        <v>130</v>
      </c>
      <c r="D25" s="92">
        <v>1985</v>
      </c>
      <c r="E25" s="99" t="s">
        <v>131</v>
      </c>
      <c r="F25" s="42" t="s">
        <v>90</v>
      </c>
      <c r="G25" s="100">
        <v>0</v>
      </c>
      <c r="H25" s="101"/>
      <c r="I25" s="100"/>
      <c r="J25" s="102"/>
      <c r="K25" s="100"/>
      <c r="L25" s="103">
        <f t="shared" si="0"/>
        <v>0</v>
      </c>
    </row>
    <row r="26" spans="1:12" ht="12.75">
      <c r="A26" s="81">
        <f t="shared" si="1"/>
        <v>24</v>
      </c>
      <c r="B26" s="91" t="s">
        <v>132</v>
      </c>
      <c r="C26" s="91" t="s">
        <v>133</v>
      </c>
      <c r="D26" s="92">
        <v>1991</v>
      </c>
      <c r="E26" s="99" t="s">
        <v>134</v>
      </c>
      <c r="F26" s="42" t="s">
        <v>135</v>
      </c>
      <c r="G26" s="32">
        <v>0</v>
      </c>
      <c r="H26" s="41"/>
      <c r="I26" s="32"/>
      <c r="J26" s="35"/>
      <c r="K26" s="32"/>
      <c r="L26" s="80">
        <f t="shared" si="0"/>
        <v>0</v>
      </c>
    </row>
    <row r="27" spans="1:12" ht="12.75">
      <c r="A27" s="81">
        <f t="shared" si="1"/>
        <v>25</v>
      </c>
      <c r="B27" s="47" t="s">
        <v>136</v>
      </c>
      <c r="C27" s="47" t="s">
        <v>137</v>
      </c>
      <c r="D27" s="48">
        <v>1985</v>
      </c>
      <c r="E27" s="57" t="s">
        <v>138</v>
      </c>
      <c r="F27" s="31" t="s">
        <v>139</v>
      </c>
      <c r="G27" s="32">
        <v>0</v>
      </c>
      <c r="H27" s="31"/>
      <c r="I27" s="32"/>
      <c r="J27" s="35"/>
      <c r="K27" s="32"/>
      <c r="L27" s="80">
        <f t="shared" si="0"/>
        <v>0</v>
      </c>
    </row>
    <row r="28" spans="1:12" ht="12.75">
      <c r="A28" s="81">
        <f t="shared" si="1"/>
        <v>26</v>
      </c>
      <c r="B28" s="37" t="s">
        <v>140</v>
      </c>
      <c r="C28" s="37" t="s">
        <v>141</v>
      </c>
      <c r="D28" s="38">
        <v>1986</v>
      </c>
      <c r="E28" s="60" t="s">
        <v>48</v>
      </c>
      <c r="F28" s="35"/>
      <c r="G28" s="32"/>
      <c r="H28" s="35"/>
      <c r="I28" s="32"/>
      <c r="J28" s="31" t="s">
        <v>135</v>
      </c>
      <c r="K28" s="32">
        <v>0</v>
      </c>
      <c r="L28" s="80">
        <f t="shared" si="0"/>
        <v>0</v>
      </c>
    </row>
    <row r="29" spans="1:12" ht="12.75">
      <c r="A29" s="81">
        <f t="shared" si="1"/>
        <v>27</v>
      </c>
      <c r="B29" s="37" t="s">
        <v>142</v>
      </c>
      <c r="C29" s="37" t="s">
        <v>79</v>
      </c>
      <c r="D29" s="38">
        <v>1989</v>
      </c>
      <c r="E29" s="60" t="s">
        <v>143</v>
      </c>
      <c r="F29" s="35"/>
      <c r="G29" s="32"/>
      <c r="H29" s="31"/>
      <c r="I29" s="32"/>
      <c r="J29" s="35" t="s">
        <v>139</v>
      </c>
      <c r="K29" s="32">
        <v>0</v>
      </c>
      <c r="L29" s="80">
        <f t="shared" si="0"/>
        <v>0</v>
      </c>
    </row>
    <row r="30" spans="1:12" ht="12.75">
      <c r="A30" s="81">
        <f t="shared" si="1"/>
        <v>28</v>
      </c>
      <c r="B30" s="37" t="s">
        <v>144</v>
      </c>
      <c r="C30" s="37" t="s">
        <v>145</v>
      </c>
      <c r="D30" s="41">
        <v>1988</v>
      </c>
      <c r="E30" s="60" t="s">
        <v>72</v>
      </c>
      <c r="F30" s="35"/>
      <c r="G30" s="32"/>
      <c r="H30" s="31" t="s">
        <v>90</v>
      </c>
      <c r="I30" s="32">
        <v>0</v>
      </c>
      <c r="J30" s="35"/>
      <c r="K30" s="32"/>
      <c r="L30" s="80">
        <f t="shared" si="0"/>
        <v>0</v>
      </c>
    </row>
    <row r="31" spans="1:12" ht="12.75">
      <c r="A31" s="104">
        <f t="shared" si="1"/>
        <v>29</v>
      </c>
      <c r="B31" s="105"/>
      <c r="C31" s="106"/>
      <c r="D31" s="107"/>
      <c r="E31" s="108"/>
      <c r="F31" s="67"/>
      <c r="G31" s="68"/>
      <c r="H31" s="67"/>
      <c r="I31" s="68"/>
      <c r="J31" s="69"/>
      <c r="K31" s="68"/>
      <c r="L31" s="109">
        <f t="shared" si="0"/>
        <v>0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" sqref="B2"/>
    </sheetView>
  </sheetViews>
  <sheetFormatPr defaultColWidth="9.140625" defaultRowHeight="12.75"/>
  <cols>
    <col min="1" max="1" width="6.7109375" style="1" customWidth="1"/>
    <col min="2" max="2" width="12.57421875" style="1" customWidth="1"/>
    <col min="3" max="3" width="9.421875" style="1" customWidth="1"/>
    <col min="4" max="4" width="6.421875" style="1" customWidth="1"/>
    <col min="5" max="5" width="23.8515625" style="1" customWidth="1"/>
    <col min="6" max="6" width="6.7109375" style="1" customWidth="1"/>
    <col min="7" max="7" width="5.421875" style="1" customWidth="1"/>
    <col min="8" max="8" width="6.7109375" style="110" customWidth="1"/>
    <col min="9" max="9" width="5.421875" style="110" customWidth="1"/>
    <col min="10" max="10" width="6.7109375" style="1" customWidth="1"/>
    <col min="11" max="11" width="5.421875" style="1" customWidth="1"/>
    <col min="12" max="12" width="10.421875" style="1" customWidth="1"/>
    <col min="13" max="64" width="9.28125" style="1" customWidth="1"/>
    <col min="65" max="16384" width="9.28125" style="3" customWidth="1"/>
  </cols>
  <sheetData>
    <row r="1" spans="1:12" s="7" customFormat="1" ht="12.75">
      <c r="A1" s="4" t="s">
        <v>146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5" t="s">
        <v>3</v>
      </c>
      <c r="K1" s="5"/>
      <c r="L1" s="6" t="s">
        <v>4</v>
      </c>
    </row>
    <row r="2" spans="1:12" ht="12.75">
      <c r="A2" s="74" t="s">
        <v>5</v>
      </c>
      <c r="B2" s="8" t="s">
        <v>6</v>
      </c>
      <c r="C2" s="111" t="s">
        <v>7</v>
      </c>
      <c r="D2" s="8" t="s">
        <v>8</v>
      </c>
      <c r="E2" s="111" t="s">
        <v>9</v>
      </c>
      <c r="F2" s="112" t="s">
        <v>10</v>
      </c>
      <c r="G2" s="113" t="s">
        <v>11</v>
      </c>
      <c r="H2" s="112" t="s">
        <v>10</v>
      </c>
      <c r="I2" s="113" t="s">
        <v>11</v>
      </c>
      <c r="J2" s="112" t="s">
        <v>10</v>
      </c>
      <c r="K2" s="113" t="s">
        <v>11</v>
      </c>
      <c r="L2" s="77" t="s">
        <v>11</v>
      </c>
    </row>
    <row r="3" spans="1:12" ht="12.75">
      <c r="A3" s="114">
        <v>1</v>
      </c>
      <c r="B3" s="95" t="s">
        <v>147</v>
      </c>
      <c r="C3" s="96" t="s">
        <v>148</v>
      </c>
      <c r="D3" s="115">
        <v>1977</v>
      </c>
      <c r="E3" s="116" t="s">
        <v>149</v>
      </c>
      <c r="F3" s="117" t="s">
        <v>30</v>
      </c>
      <c r="G3" s="40">
        <v>9</v>
      </c>
      <c r="H3" s="118" t="s">
        <v>20</v>
      </c>
      <c r="I3" s="119">
        <v>11</v>
      </c>
      <c r="J3" s="84" t="s">
        <v>30</v>
      </c>
      <c r="K3" s="40">
        <v>9</v>
      </c>
      <c r="L3" s="85">
        <f aca="true" t="shared" si="0" ref="L3:L20">G3+I3+K3</f>
        <v>29</v>
      </c>
    </row>
    <row r="4" spans="1:12" ht="12.75">
      <c r="A4" s="120">
        <f aca="true" t="shared" si="1" ref="A4:A20">A3+1</f>
        <v>2</v>
      </c>
      <c r="B4" s="95" t="s">
        <v>150</v>
      </c>
      <c r="C4" s="96" t="s">
        <v>60</v>
      </c>
      <c r="D4" s="115">
        <v>1978</v>
      </c>
      <c r="E4" s="116" t="s">
        <v>151</v>
      </c>
      <c r="F4" s="117" t="s">
        <v>15</v>
      </c>
      <c r="G4" s="40">
        <v>8</v>
      </c>
      <c r="H4" s="118"/>
      <c r="I4" s="119"/>
      <c r="J4" s="84" t="s">
        <v>15</v>
      </c>
      <c r="K4" s="40">
        <v>8</v>
      </c>
      <c r="L4" s="80">
        <f t="shared" si="0"/>
        <v>16</v>
      </c>
    </row>
    <row r="5" spans="1:12" ht="12.75">
      <c r="A5" s="120">
        <f t="shared" si="1"/>
        <v>3</v>
      </c>
      <c r="B5" s="36" t="s">
        <v>152</v>
      </c>
      <c r="C5" s="37" t="s">
        <v>153</v>
      </c>
      <c r="D5" s="41">
        <v>1975</v>
      </c>
      <c r="E5" s="43" t="s">
        <v>154</v>
      </c>
      <c r="F5" s="121"/>
      <c r="G5" s="32"/>
      <c r="H5" s="31" t="s">
        <v>30</v>
      </c>
      <c r="I5" s="34">
        <v>9</v>
      </c>
      <c r="J5" s="35" t="s">
        <v>45</v>
      </c>
      <c r="K5" s="32">
        <v>7</v>
      </c>
      <c r="L5" s="80">
        <f t="shared" si="0"/>
        <v>16</v>
      </c>
    </row>
    <row r="6" spans="1:12" ht="12.75">
      <c r="A6" s="120">
        <f t="shared" si="1"/>
        <v>4</v>
      </c>
      <c r="B6" s="46" t="s">
        <v>155</v>
      </c>
      <c r="C6" s="47" t="s">
        <v>40</v>
      </c>
      <c r="D6" s="48">
        <v>1978</v>
      </c>
      <c r="E6" s="49" t="s">
        <v>156</v>
      </c>
      <c r="F6" s="122" t="s">
        <v>20</v>
      </c>
      <c r="G6" s="100">
        <v>11</v>
      </c>
      <c r="H6" s="102"/>
      <c r="I6" s="100"/>
      <c r="J6" s="123"/>
      <c r="K6" s="100"/>
      <c r="L6" s="80">
        <f t="shared" si="0"/>
        <v>11</v>
      </c>
    </row>
    <row r="7" spans="1:12" ht="12.75">
      <c r="A7" s="120">
        <f t="shared" si="1"/>
        <v>5</v>
      </c>
      <c r="B7" s="46" t="s">
        <v>157</v>
      </c>
      <c r="C7" s="47" t="s">
        <v>28</v>
      </c>
      <c r="D7" s="48">
        <v>1973</v>
      </c>
      <c r="E7" s="49" t="s">
        <v>158</v>
      </c>
      <c r="F7" s="121"/>
      <c r="G7" s="32"/>
      <c r="H7" s="31"/>
      <c r="I7" s="32"/>
      <c r="J7" s="35" t="s">
        <v>20</v>
      </c>
      <c r="K7" s="32">
        <v>11</v>
      </c>
      <c r="L7" s="80">
        <f t="shared" si="0"/>
        <v>11</v>
      </c>
    </row>
    <row r="8" spans="1:12" ht="12.75">
      <c r="A8" s="120">
        <f t="shared" si="1"/>
        <v>6</v>
      </c>
      <c r="B8" s="46" t="s">
        <v>159</v>
      </c>
      <c r="C8" s="47" t="s">
        <v>160</v>
      </c>
      <c r="D8" s="48">
        <v>1981</v>
      </c>
      <c r="E8" s="49" t="s">
        <v>161</v>
      </c>
      <c r="F8" s="122"/>
      <c r="G8" s="100"/>
      <c r="H8" s="102" t="s">
        <v>15</v>
      </c>
      <c r="I8" s="124">
        <v>8</v>
      </c>
      <c r="J8" s="123"/>
      <c r="K8" s="100"/>
      <c r="L8" s="80">
        <f t="shared" si="0"/>
        <v>8</v>
      </c>
    </row>
    <row r="9" spans="1:12" ht="12.75">
      <c r="A9" s="120">
        <f t="shared" si="1"/>
        <v>7</v>
      </c>
      <c r="B9" s="36" t="s">
        <v>162</v>
      </c>
      <c r="C9" s="37" t="s">
        <v>22</v>
      </c>
      <c r="D9" s="41">
        <v>1979</v>
      </c>
      <c r="E9" s="43" t="s">
        <v>163</v>
      </c>
      <c r="F9" s="121" t="s">
        <v>45</v>
      </c>
      <c r="G9" s="32">
        <v>7</v>
      </c>
      <c r="H9" s="31"/>
      <c r="I9" s="34"/>
      <c r="J9" s="35"/>
      <c r="K9" s="32"/>
      <c r="L9" s="80">
        <f t="shared" si="0"/>
        <v>7</v>
      </c>
    </row>
    <row r="10" spans="1:12" ht="12.75">
      <c r="A10" s="120">
        <f t="shared" si="1"/>
        <v>8</v>
      </c>
      <c r="B10" s="95" t="s">
        <v>164</v>
      </c>
      <c r="C10" s="96" t="s">
        <v>165</v>
      </c>
      <c r="D10" s="115">
        <v>1973</v>
      </c>
      <c r="E10" s="116" t="s">
        <v>166</v>
      </c>
      <c r="F10" s="125"/>
      <c r="G10" s="32"/>
      <c r="H10" s="31" t="s">
        <v>45</v>
      </c>
      <c r="I10" s="34">
        <v>7</v>
      </c>
      <c r="J10" s="35"/>
      <c r="K10" s="32"/>
      <c r="L10" s="80">
        <f t="shared" si="0"/>
        <v>7</v>
      </c>
    </row>
    <row r="11" spans="1:12" ht="12.75">
      <c r="A11" s="120">
        <f t="shared" si="1"/>
        <v>9</v>
      </c>
      <c r="B11" s="46" t="s">
        <v>167</v>
      </c>
      <c r="C11" s="47" t="s">
        <v>148</v>
      </c>
      <c r="D11" s="48">
        <v>1980</v>
      </c>
      <c r="E11" s="49" t="s">
        <v>72</v>
      </c>
      <c r="F11" s="126" t="s">
        <v>55</v>
      </c>
      <c r="G11" s="32">
        <v>6</v>
      </c>
      <c r="H11" s="31"/>
      <c r="I11" s="32"/>
      <c r="J11" s="35"/>
      <c r="K11" s="32"/>
      <c r="L11" s="80">
        <f t="shared" si="0"/>
        <v>6</v>
      </c>
    </row>
    <row r="12" spans="1:12" ht="12.75">
      <c r="A12" s="120">
        <f t="shared" si="1"/>
        <v>10</v>
      </c>
      <c r="B12" s="46" t="s">
        <v>168</v>
      </c>
      <c r="C12" s="47" t="s">
        <v>169</v>
      </c>
      <c r="D12" s="48">
        <v>1981</v>
      </c>
      <c r="E12" s="49" t="s">
        <v>170</v>
      </c>
      <c r="F12" s="122"/>
      <c r="G12" s="100"/>
      <c r="H12" s="102" t="s">
        <v>55</v>
      </c>
      <c r="I12" s="100">
        <v>6</v>
      </c>
      <c r="J12" s="123"/>
      <c r="K12" s="100"/>
      <c r="L12" s="80">
        <f t="shared" si="0"/>
        <v>6</v>
      </c>
    </row>
    <row r="13" spans="1:12" ht="12.75">
      <c r="A13" s="120">
        <f t="shared" si="1"/>
        <v>11</v>
      </c>
      <c r="B13" s="127" t="s">
        <v>171</v>
      </c>
      <c r="C13" s="128" t="s">
        <v>172</v>
      </c>
      <c r="D13" s="129">
        <v>1979</v>
      </c>
      <c r="E13" s="130" t="s">
        <v>72</v>
      </c>
      <c r="F13" s="122" t="s">
        <v>16</v>
      </c>
      <c r="G13" s="100">
        <v>5</v>
      </c>
      <c r="H13" s="102"/>
      <c r="I13" s="100"/>
      <c r="J13" s="123"/>
      <c r="K13" s="100"/>
      <c r="L13" s="80">
        <f t="shared" si="0"/>
        <v>5</v>
      </c>
    </row>
    <row r="14" spans="1:12" ht="12.75">
      <c r="A14" s="120">
        <f t="shared" si="1"/>
        <v>12</v>
      </c>
      <c r="B14" s="46" t="s">
        <v>173</v>
      </c>
      <c r="C14" s="47" t="s">
        <v>174</v>
      </c>
      <c r="D14" s="48">
        <v>1977</v>
      </c>
      <c r="E14" s="49" t="s">
        <v>156</v>
      </c>
      <c r="F14" s="131"/>
      <c r="G14" s="132"/>
      <c r="H14" s="102" t="s">
        <v>16</v>
      </c>
      <c r="I14" s="132">
        <v>5</v>
      </c>
      <c r="J14" s="102"/>
      <c r="K14" s="132"/>
      <c r="L14" s="80">
        <f t="shared" si="0"/>
        <v>5</v>
      </c>
    </row>
    <row r="15" spans="1:12" ht="12.75">
      <c r="A15" s="120">
        <f t="shared" si="1"/>
        <v>13</v>
      </c>
      <c r="B15" s="46"/>
      <c r="C15" s="47"/>
      <c r="D15" s="48"/>
      <c r="E15" s="49"/>
      <c r="F15" s="122"/>
      <c r="G15" s="100"/>
      <c r="H15" s="102"/>
      <c r="I15" s="100"/>
      <c r="J15" s="123"/>
      <c r="K15" s="100"/>
      <c r="L15" s="80">
        <f t="shared" si="0"/>
        <v>0</v>
      </c>
    </row>
    <row r="16" spans="1:12" ht="12.75">
      <c r="A16" s="120">
        <f t="shared" si="1"/>
        <v>14</v>
      </c>
      <c r="B16" s="46"/>
      <c r="C16" s="47"/>
      <c r="D16" s="48"/>
      <c r="E16" s="49"/>
      <c r="F16" s="122"/>
      <c r="G16" s="100"/>
      <c r="H16" s="102"/>
      <c r="I16" s="100"/>
      <c r="J16" s="123"/>
      <c r="K16" s="100"/>
      <c r="L16" s="80">
        <f t="shared" si="0"/>
        <v>0</v>
      </c>
    </row>
    <row r="17" spans="1:12" ht="12.75">
      <c r="A17" s="120">
        <f t="shared" si="1"/>
        <v>15</v>
      </c>
      <c r="B17" s="133"/>
      <c r="C17" s="134"/>
      <c r="D17" s="135"/>
      <c r="E17" s="136"/>
      <c r="F17" s="122"/>
      <c r="G17" s="100"/>
      <c r="H17" s="102"/>
      <c r="I17" s="100"/>
      <c r="J17" s="123"/>
      <c r="K17" s="100"/>
      <c r="L17" s="80">
        <f t="shared" si="0"/>
        <v>0</v>
      </c>
    </row>
    <row r="18" spans="1:12" ht="12.75">
      <c r="A18" s="120">
        <f t="shared" si="1"/>
        <v>16</v>
      </c>
      <c r="B18" s="46"/>
      <c r="C18" s="47"/>
      <c r="D18" s="48"/>
      <c r="E18" s="49"/>
      <c r="F18" s="122"/>
      <c r="G18" s="100"/>
      <c r="H18" s="102"/>
      <c r="I18" s="100"/>
      <c r="J18" s="123"/>
      <c r="K18" s="100"/>
      <c r="L18" s="80">
        <f t="shared" si="0"/>
        <v>0</v>
      </c>
    </row>
    <row r="19" spans="1:12" ht="12.75">
      <c r="A19" s="120">
        <f t="shared" si="1"/>
        <v>17</v>
      </c>
      <c r="B19" s="46"/>
      <c r="C19" s="47"/>
      <c r="D19" s="48"/>
      <c r="E19" s="49"/>
      <c r="F19" s="122"/>
      <c r="G19" s="100"/>
      <c r="H19" s="102"/>
      <c r="I19" s="100"/>
      <c r="J19" s="123"/>
      <c r="K19" s="100"/>
      <c r="L19" s="80">
        <f t="shared" si="0"/>
        <v>0</v>
      </c>
    </row>
    <row r="20" spans="1:12" ht="12.75">
      <c r="A20" s="137">
        <f t="shared" si="1"/>
        <v>18</v>
      </c>
      <c r="B20" s="138"/>
      <c r="C20" s="139"/>
      <c r="D20" s="140"/>
      <c r="E20" s="141"/>
      <c r="F20" s="142"/>
      <c r="G20" s="68"/>
      <c r="H20" s="69"/>
      <c r="I20" s="68"/>
      <c r="J20" s="67"/>
      <c r="K20" s="68"/>
      <c r="L20" s="109">
        <f t="shared" si="0"/>
        <v>0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2" sqref="B2"/>
    </sheetView>
  </sheetViews>
  <sheetFormatPr defaultColWidth="9.140625" defaultRowHeight="12.75"/>
  <cols>
    <col min="1" max="1" width="6.7109375" style="1" customWidth="1"/>
    <col min="2" max="2" width="11.57421875" style="1" customWidth="1"/>
    <col min="3" max="3" width="8.57421875" style="1" customWidth="1"/>
    <col min="4" max="4" width="6.421875" style="1" customWidth="1"/>
    <col min="5" max="5" width="27.8515625" style="1" customWidth="1"/>
    <col min="6" max="6" width="6.7109375" style="1" customWidth="1"/>
    <col min="7" max="7" width="5.421875" style="1" customWidth="1"/>
    <col min="8" max="8" width="6.7109375" style="1" customWidth="1"/>
    <col min="9" max="9" width="5.421875" style="1" customWidth="1"/>
    <col min="10" max="10" width="7.140625" style="1" customWidth="1"/>
    <col min="11" max="11" width="6.00390625" style="1" customWidth="1"/>
    <col min="12" max="12" width="10.421875" style="1" customWidth="1"/>
    <col min="13" max="16384" width="9.140625" style="1" customWidth="1"/>
  </cols>
  <sheetData>
    <row r="1" spans="1:12" s="143" customFormat="1" ht="12.75">
      <c r="A1" s="4" t="s">
        <v>175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73" t="s">
        <v>3</v>
      </c>
      <c r="K1" s="73"/>
      <c r="L1" s="5" t="s">
        <v>4</v>
      </c>
    </row>
    <row r="2" spans="1:12" s="58" customFormat="1" ht="12.75">
      <c r="A2" s="8" t="s">
        <v>5</v>
      </c>
      <c r="B2" s="75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76" t="s">
        <v>11</v>
      </c>
      <c r="L2" s="77" t="s">
        <v>11</v>
      </c>
    </row>
    <row r="3" spans="1:12" ht="12.75">
      <c r="A3" s="78">
        <v>1</v>
      </c>
      <c r="B3" s="144" t="s">
        <v>144</v>
      </c>
      <c r="C3" s="145" t="s">
        <v>176</v>
      </c>
      <c r="D3" s="146">
        <v>1979</v>
      </c>
      <c r="E3" s="147" t="s">
        <v>177</v>
      </c>
      <c r="F3" s="148" t="s">
        <v>20</v>
      </c>
      <c r="G3" s="21">
        <v>11</v>
      </c>
      <c r="H3" s="22" t="s">
        <v>20</v>
      </c>
      <c r="I3" s="21">
        <v>11</v>
      </c>
      <c r="J3" s="24" t="s">
        <v>55</v>
      </c>
      <c r="K3" s="21">
        <v>6</v>
      </c>
      <c r="L3" s="80">
        <f aca="true" t="shared" si="0" ref="L3:L20">G3+I3+K3</f>
        <v>28</v>
      </c>
    </row>
    <row r="4" spans="1:12" ht="12.75">
      <c r="A4" s="81">
        <f aca="true" t="shared" si="1" ref="A4:A19">A3+1</f>
        <v>2</v>
      </c>
      <c r="B4" s="149" t="s">
        <v>178</v>
      </c>
      <c r="C4" s="91" t="s">
        <v>82</v>
      </c>
      <c r="D4" s="92">
        <v>1979</v>
      </c>
      <c r="E4" s="150" t="s">
        <v>113</v>
      </c>
      <c r="F4" s="42" t="s">
        <v>15</v>
      </c>
      <c r="G4" s="32">
        <v>8</v>
      </c>
      <c r="H4" s="35" t="s">
        <v>30</v>
      </c>
      <c r="I4" s="32">
        <v>9</v>
      </c>
      <c r="J4" s="35" t="s">
        <v>45</v>
      </c>
      <c r="K4" s="32">
        <v>7</v>
      </c>
      <c r="L4" s="80">
        <f t="shared" si="0"/>
        <v>24</v>
      </c>
    </row>
    <row r="5" spans="1:12" ht="12.75">
      <c r="A5" s="81">
        <f t="shared" si="1"/>
        <v>3</v>
      </c>
      <c r="B5" s="149" t="s">
        <v>179</v>
      </c>
      <c r="C5" s="91" t="s">
        <v>79</v>
      </c>
      <c r="D5" s="92">
        <v>1973</v>
      </c>
      <c r="E5" s="150" t="s">
        <v>180</v>
      </c>
      <c r="F5" s="42" t="s">
        <v>45</v>
      </c>
      <c r="G5" s="32">
        <v>7</v>
      </c>
      <c r="H5" s="31" t="s">
        <v>15</v>
      </c>
      <c r="I5" s="32">
        <v>8</v>
      </c>
      <c r="J5" s="35" t="s">
        <v>15</v>
      </c>
      <c r="K5" s="32">
        <v>8</v>
      </c>
      <c r="L5" s="80">
        <f t="shared" si="0"/>
        <v>23</v>
      </c>
    </row>
    <row r="6" spans="1:12" ht="12.75">
      <c r="A6" s="81">
        <f t="shared" si="1"/>
        <v>4</v>
      </c>
      <c r="B6" s="87" t="s">
        <v>144</v>
      </c>
      <c r="C6" s="88" t="s">
        <v>96</v>
      </c>
      <c r="D6" s="89">
        <v>1978</v>
      </c>
      <c r="E6" s="151" t="s">
        <v>177</v>
      </c>
      <c r="F6" s="83" t="s">
        <v>55</v>
      </c>
      <c r="G6" s="40">
        <v>6</v>
      </c>
      <c r="H6" s="55" t="s">
        <v>55</v>
      </c>
      <c r="I6" s="40">
        <v>6</v>
      </c>
      <c r="J6" s="84"/>
      <c r="K6" s="40"/>
      <c r="L6" s="85">
        <f t="shared" si="0"/>
        <v>12</v>
      </c>
    </row>
    <row r="7" spans="1:12" ht="12.75">
      <c r="A7" s="81">
        <f t="shared" si="1"/>
        <v>5</v>
      </c>
      <c r="B7" s="36" t="s">
        <v>181</v>
      </c>
      <c r="C7" s="37" t="s">
        <v>82</v>
      </c>
      <c r="D7" s="38">
        <v>1975</v>
      </c>
      <c r="E7" s="43" t="s">
        <v>92</v>
      </c>
      <c r="F7" s="31"/>
      <c r="G7" s="32"/>
      <c r="H7" s="31"/>
      <c r="I7" s="32"/>
      <c r="J7" s="35" t="s">
        <v>20</v>
      </c>
      <c r="K7" s="32">
        <v>11</v>
      </c>
      <c r="L7" s="80">
        <f t="shared" si="0"/>
        <v>11</v>
      </c>
    </row>
    <row r="8" spans="1:12" ht="12.75">
      <c r="A8" s="81">
        <f t="shared" si="1"/>
        <v>6</v>
      </c>
      <c r="B8" s="152" t="s">
        <v>182</v>
      </c>
      <c r="C8" s="153" t="s">
        <v>85</v>
      </c>
      <c r="D8" s="154">
        <v>1980</v>
      </c>
      <c r="E8" s="155" t="s">
        <v>183</v>
      </c>
      <c r="F8" s="31"/>
      <c r="G8" s="32"/>
      <c r="H8" s="35" t="s">
        <v>16</v>
      </c>
      <c r="I8" s="32">
        <v>5</v>
      </c>
      <c r="J8" s="35" t="s">
        <v>16</v>
      </c>
      <c r="K8" s="32">
        <v>5</v>
      </c>
      <c r="L8" s="80">
        <f t="shared" si="0"/>
        <v>10</v>
      </c>
    </row>
    <row r="9" spans="1:12" ht="12.75">
      <c r="A9" s="81">
        <f t="shared" si="1"/>
        <v>7</v>
      </c>
      <c r="B9" s="149" t="s">
        <v>184</v>
      </c>
      <c r="C9" s="91" t="s">
        <v>117</v>
      </c>
      <c r="D9" s="92">
        <v>1976</v>
      </c>
      <c r="E9" s="150" t="s">
        <v>29</v>
      </c>
      <c r="F9" s="42" t="s">
        <v>30</v>
      </c>
      <c r="G9" s="32">
        <v>9</v>
      </c>
      <c r="H9" s="35"/>
      <c r="I9" s="32"/>
      <c r="J9" s="35"/>
      <c r="K9" s="32"/>
      <c r="L9" s="80">
        <f t="shared" si="0"/>
        <v>9</v>
      </c>
    </row>
    <row r="10" spans="1:12" ht="12.75">
      <c r="A10" s="81">
        <f t="shared" si="1"/>
        <v>8</v>
      </c>
      <c r="B10" s="36" t="s">
        <v>185</v>
      </c>
      <c r="C10" s="37" t="s">
        <v>96</v>
      </c>
      <c r="D10" s="38">
        <v>1979</v>
      </c>
      <c r="E10" s="43" t="s">
        <v>186</v>
      </c>
      <c r="F10" s="84"/>
      <c r="G10" s="32"/>
      <c r="H10" s="35"/>
      <c r="I10" s="32"/>
      <c r="J10" s="35" t="s">
        <v>30</v>
      </c>
      <c r="K10" s="32">
        <v>9</v>
      </c>
      <c r="L10" s="80">
        <f t="shared" si="0"/>
        <v>9</v>
      </c>
    </row>
    <row r="11" spans="1:12" ht="12.75">
      <c r="A11" s="81">
        <f t="shared" si="1"/>
        <v>9</v>
      </c>
      <c r="B11" s="152" t="s">
        <v>187</v>
      </c>
      <c r="C11" s="153" t="s">
        <v>85</v>
      </c>
      <c r="D11" s="154">
        <v>1982</v>
      </c>
      <c r="E11" s="155" t="s">
        <v>188</v>
      </c>
      <c r="F11" s="50"/>
      <c r="G11" s="32"/>
      <c r="H11" s="35" t="s">
        <v>45</v>
      </c>
      <c r="I11" s="32">
        <v>7</v>
      </c>
      <c r="J11" s="35"/>
      <c r="K11" s="32"/>
      <c r="L11" s="80">
        <f t="shared" si="0"/>
        <v>7</v>
      </c>
    </row>
    <row r="12" spans="1:12" ht="12.75">
      <c r="A12" s="81">
        <f t="shared" si="1"/>
        <v>10</v>
      </c>
      <c r="B12" s="152" t="s">
        <v>189</v>
      </c>
      <c r="C12" s="153" t="s">
        <v>190</v>
      </c>
      <c r="D12" s="154">
        <v>1981</v>
      </c>
      <c r="E12" s="155" t="s">
        <v>154</v>
      </c>
      <c r="F12" s="35"/>
      <c r="G12" s="32"/>
      <c r="H12" s="31" t="s">
        <v>69</v>
      </c>
      <c r="I12" s="32">
        <v>3</v>
      </c>
      <c r="J12" s="35" t="s">
        <v>69</v>
      </c>
      <c r="K12" s="32">
        <v>3</v>
      </c>
      <c r="L12" s="80">
        <f t="shared" si="0"/>
        <v>6</v>
      </c>
    </row>
    <row r="13" spans="1:12" ht="12.75">
      <c r="A13" s="81">
        <f t="shared" si="1"/>
        <v>11</v>
      </c>
      <c r="B13" s="149" t="s">
        <v>191</v>
      </c>
      <c r="C13" s="91" t="s">
        <v>192</v>
      </c>
      <c r="D13" s="92">
        <v>1977</v>
      </c>
      <c r="E13" s="150" t="s">
        <v>193</v>
      </c>
      <c r="F13" s="31" t="s">
        <v>16</v>
      </c>
      <c r="G13" s="32">
        <v>5</v>
      </c>
      <c r="H13" s="31"/>
      <c r="I13" s="32"/>
      <c r="J13" s="35"/>
      <c r="K13" s="32"/>
      <c r="L13" s="80">
        <f t="shared" si="0"/>
        <v>5</v>
      </c>
    </row>
    <row r="14" spans="1:12" ht="12.75">
      <c r="A14" s="81">
        <f t="shared" si="1"/>
        <v>12</v>
      </c>
      <c r="B14" s="152" t="s">
        <v>194</v>
      </c>
      <c r="C14" s="153" t="s">
        <v>115</v>
      </c>
      <c r="D14" s="154">
        <v>1980</v>
      </c>
      <c r="E14" s="155" t="s">
        <v>195</v>
      </c>
      <c r="F14" s="31" t="s">
        <v>65</v>
      </c>
      <c r="G14" s="32">
        <v>4</v>
      </c>
      <c r="H14" s="35"/>
      <c r="I14" s="32"/>
      <c r="J14" s="35"/>
      <c r="K14" s="32"/>
      <c r="L14" s="80">
        <f t="shared" si="0"/>
        <v>4</v>
      </c>
    </row>
    <row r="15" spans="1:12" ht="12.75">
      <c r="A15" s="81">
        <f t="shared" si="1"/>
        <v>13</v>
      </c>
      <c r="B15" s="36" t="s">
        <v>196</v>
      </c>
      <c r="C15" s="37" t="s">
        <v>197</v>
      </c>
      <c r="D15" s="38">
        <v>1974</v>
      </c>
      <c r="E15" s="43" t="s">
        <v>198</v>
      </c>
      <c r="F15" s="35"/>
      <c r="G15" s="32"/>
      <c r="H15" s="31"/>
      <c r="I15" s="32"/>
      <c r="J15" s="35" t="s">
        <v>65</v>
      </c>
      <c r="K15" s="32">
        <v>4</v>
      </c>
      <c r="L15" s="80">
        <f t="shared" si="0"/>
        <v>4</v>
      </c>
    </row>
    <row r="16" spans="1:12" ht="12.75">
      <c r="A16" s="81">
        <f t="shared" si="1"/>
        <v>14</v>
      </c>
      <c r="B16" s="152" t="s">
        <v>199</v>
      </c>
      <c r="C16" s="153" t="s">
        <v>85</v>
      </c>
      <c r="D16" s="154">
        <v>1980</v>
      </c>
      <c r="E16" s="155" t="s">
        <v>113</v>
      </c>
      <c r="F16" s="35"/>
      <c r="G16" s="32"/>
      <c r="H16" s="35" t="s">
        <v>65</v>
      </c>
      <c r="I16" s="32">
        <v>4</v>
      </c>
      <c r="J16" s="35"/>
      <c r="K16" s="32"/>
      <c r="L16" s="80">
        <f t="shared" si="0"/>
        <v>4</v>
      </c>
    </row>
    <row r="17" spans="1:12" ht="12.75">
      <c r="A17" s="81">
        <f t="shared" si="1"/>
        <v>15</v>
      </c>
      <c r="B17" s="91" t="s">
        <v>200</v>
      </c>
      <c r="C17" s="91" t="s">
        <v>79</v>
      </c>
      <c r="D17" s="92">
        <v>1979</v>
      </c>
      <c r="E17" s="99" t="s">
        <v>113</v>
      </c>
      <c r="F17" s="55" t="s">
        <v>69</v>
      </c>
      <c r="G17" s="40">
        <v>3</v>
      </c>
      <c r="H17" s="55"/>
      <c r="I17" s="40"/>
      <c r="J17" s="84"/>
      <c r="K17" s="40"/>
      <c r="L17" s="85">
        <f t="shared" si="0"/>
        <v>3</v>
      </c>
    </row>
    <row r="18" spans="1:12" ht="12.75">
      <c r="A18" s="81">
        <f t="shared" si="1"/>
        <v>16</v>
      </c>
      <c r="B18" s="91" t="s">
        <v>201</v>
      </c>
      <c r="C18" s="91" t="s">
        <v>88</v>
      </c>
      <c r="D18" s="92">
        <v>1978</v>
      </c>
      <c r="E18" s="99" t="s">
        <v>72</v>
      </c>
      <c r="F18" s="31" t="s">
        <v>73</v>
      </c>
      <c r="G18" s="32">
        <v>2</v>
      </c>
      <c r="H18" s="35"/>
      <c r="I18" s="32"/>
      <c r="J18" s="35"/>
      <c r="K18" s="32"/>
      <c r="L18" s="80">
        <f t="shared" si="0"/>
        <v>2</v>
      </c>
    </row>
    <row r="19" spans="1:12" ht="12.75">
      <c r="A19" s="81">
        <f t="shared" si="1"/>
        <v>17</v>
      </c>
      <c r="B19" s="91" t="s">
        <v>202</v>
      </c>
      <c r="C19" s="91" t="s">
        <v>203</v>
      </c>
      <c r="D19" s="92">
        <v>1976</v>
      </c>
      <c r="E19" s="99" t="s">
        <v>204</v>
      </c>
      <c r="F19" s="35"/>
      <c r="G19" s="32"/>
      <c r="H19" s="31"/>
      <c r="I19" s="32"/>
      <c r="J19" s="35" t="s">
        <v>73</v>
      </c>
      <c r="K19" s="32">
        <v>2</v>
      </c>
      <c r="L19" s="80">
        <f t="shared" si="0"/>
        <v>2</v>
      </c>
    </row>
    <row r="20" spans="1:12" ht="12.75">
      <c r="A20" s="81">
        <f aca="true" t="shared" si="2" ref="A20:A28">A19+1</f>
        <v>18</v>
      </c>
      <c r="B20" s="149" t="s">
        <v>205</v>
      </c>
      <c r="C20" s="91" t="s">
        <v>190</v>
      </c>
      <c r="D20" s="92">
        <v>1978</v>
      </c>
      <c r="E20" s="150" t="s">
        <v>72</v>
      </c>
      <c r="F20" s="31">
        <v>10</v>
      </c>
      <c r="G20" s="32">
        <v>1</v>
      </c>
      <c r="H20" s="35"/>
      <c r="I20" s="32"/>
      <c r="J20" s="35"/>
      <c r="K20" s="32"/>
      <c r="L20" s="80">
        <f t="shared" si="0"/>
        <v>1</v>
      </c>
    </row>
    <row r="21" spans="1:12" ht="12.75">
      <c r="A21" s="81">
        <f t="shared" si="2"/>
        <v>19</v>
      </c>
      <c r="B21" s="149"/>
      <c r="C21" s="91"/>
      <c r="D21" s="92"/>
      <c r="E21" s="150"/>
      <c r="F21" s="35"/>
      <c r="G21" s="32"/>
      <c r="H21" s="31"/>
      <c r="I21" s="32"/>
      <c r="J21" s="35"/>
      <c r="K21" s="32"/>
      <c r="L21" s="80">
        <f aca="true" t="shared" si="3" ref="L21:L28">G21+I21+K21</f>
        <v>0</v>
      </c>
    </row>
    <row r="22" spans="1:12" ht="12.75">
      <c r="A22" s="81">
        <f t="shared" si="2"/>
        <v>20</v>
      </c>
      <c r="B22" s="149"/>
      <c r="C22" s="91"/>
      <c r="D22" s="92"/>
      <c r="E22" s="150"/>
      <c r="F22" s="35"/>
      <c r="G22" s="32"/>
      <c r="H22" s="31"/>
      <c r="I22" s="32"/>
      <c r="J22" s="35"/>
      <c r="K22" s="32"/>
      <c r="L22" s="80">
        <f t="shared" si="3"/>
        <v>0</v>
      </c>
    </row>
    <row r="23" spans="1:12" ht="12.75">
      <c r="A23" s="81">
        <f t="shared" si="2"/>
        <v>21</v>
      </c>
      <c r="B23" s="149"/>
      <c r="C23" s="91"/>
      <c r="D23" s="92"/>
      <c r="E23" s="150"/>
      <c r="F23" s="35"/>
      <c r="G23" s="32"/>
      <c r="H23" s="31"/>
      <c r="I23" s="32"/>
      <c r="J23" s="35"/>
      <c r="K23" s="32"/>
      <c r="L23" s="80">
        <f t="shared" si="3"/>
        <v>0</v>
      </c>
    </row>
    <row r="24" spans="1:12" ht="12.75">
      <c r="A24" s="81">
        <f t="shared" si="2"/>
        <v>22</v>
      </c>
      <c r="B24" s="149"/>
      <c r="C24" s="91"/>
      <c r="D24" s="92"/>
      <c r="E24" s="150"/>
      <c r="F24" s="35"/>
      <c r="G24" s="32"/>
      <c r="H24" s="31"/>
      <c r="I24" s="32"/>
      <c r="J24" s="35"/>
      <c r="K24" s="32"/>
      <c r="L24" s="80">
        <f t="shared" si="3"/>
        <v>0</v>
      </c>
    </row>
    <row r="25" spans="1:12" ht="12.75">
      <c r="A25" s="81">
        <f t="shared" si="2"/>
        <v>23</v>
      </c>
      <c r="B25" s="149"/>
      <c r="C25" s="91"/>
      <c r="D25" s="92"/>
      <c r="E25" s="150"/>
      <c r="F25" s="35"/>
      <c r="G25" s="32"/>
      <c r="H25" s="31"/>
      <c r="I25" s="32"/>
      <c r="J25" s="35"/>
      <c r="K25" s="32"/>
      <c r="L25" s="80">
        <f t="shared" si="3"/>
        <v>0</v>
      </c>
    </row>
    <row r="26" spans="1:12" ht="12.75">
      <c r="A26" s="81">
        <f t="shared" si="2"/>
        <v>24</v>
      </c>
      <c r="B26" s="149"/>
      <c r="C26" s="91"/>
      <c r="D26" s="92"/>
      <c r="E26" s="150"/>
      <c r="F26" s="35"/>
      <c r="G26" s="32"/>
      <c r="H26" s="31"/>
      <c r="I26" s="32"/>
      <c r="J26" s="35"/>
      <c r="K26" s="32"/>
      <c r="L26" s="80">
        <f t="shared" si="3"/>
        <v>0</v>
      </c>
    </row>
    <row r="27" spans="1:12" ht="12.75">
      <c r="A27" s="81">
        <f t="shared" si="2"/>
        <v>25</v>
      </c>
      <c r="B27" s="149"/>
      <c r="C27" s="91"/>
      <c r="D27" s="92"/>
      <c r="E27" s="150"/>
      <c r="F27" s="35"/>
      <c r="G27" s="32"/>
      <c r="H27" s="31"/>
      <c r="I27" s="32"/>
      <c r="J27" s="35"/>
      <c r="K27" s="32"/>
      <c r="L27" s="80">
        <f t="shared" si="3"/>
        <v>0</v>
      </c>
    </row>
    <row r="28" spans="1:12" ht="12.75">
      <c r="A28" s="104">
        <f t="shared" si="2"/>
        <v>26</v>
      </c>
      <c r="B28" s="105"/>
      <c r="C28" s="106"/>
      <c r="D28" s="107"/>
      <c r="E28" s="156"/>
      <c r="F28" s="67"/>
      <c r="G28" s="68"/>
      <c r="H28" s="69"/>
      <c r="I28" s="68"/>
      <c r="J28" s="67"/>
      <c r="K28" s="68"/>
      <c r="L28" s="109">
        <f t="shared" si="3"/>
        <v>0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16" sqref="G16"/>
    </sheetView>
  </sheetViews>
  <sheetFormatPr defaultColWidth="9.140625" defaultRowHeight="12.75"/>
  <cols>
    <col min="1" max="1" width="6.7109375" style="1" customWidth="1"/>
    <col min="2" max="2" width="11.00390625" style="1" customWidth="1"/>
    <col min="3" max="3" width="9.140625" style="1" customWidth="1"/>
    <col min="4" max="4" width="6.421875" style="1" customWidth="1"/>
    <col min="5" max="5" width="25.57421875" style="1" customWidth="1"/>
    <col min="6" max="6" width="6.7109375" style="1" customWidth="1"/>
    <col min="7" max="7" width="5.421875" style="1" customWidth="1"/>
    <col min="8" max="8" width="6.7109375" style="1" customWidth="1"/>
    <col min="9" max="9" width="5.421875" style="1" customWidth="1"/>
    <col min="10" max="10" width="6.7109375" style="1" customWidth="1"/>
    <col min="11" max="11" width="5.421875" style="1" customWidth="1"/>
    <col min="12" max="12" width="10.421875" style="1" customWidth="1"/>
    <col min="13" max="16384" width="9.140625" style="1" customWidth="1"/>
  </cols>
  <sheetData>
    <row r="1" spans="1:12" s="143" customFormat="1" ht="12.75">
      <c r="A1" s="4" t="s">
        <v>206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73" t="s">
        <v>3</v>
      </c>
      <c r="K1" s="73"/>
      <c r="L1" s="5" t="s">
        <v>4</v>
      </c>
    </row>
    <row r="2" spans="1:12" s="58" customFormat="1" ht="12.75">
      <c r="A2" s="8" t="s">
        <v>5</v>
      </c>
      <c r="B2" s="75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76" t="s">
        <v>11</v>
      </c>
      <c r="L2" s="77" t="s">
        <v>11</v>
      </c>
    </row>
    <row r="3" spans="1:12" ht="12.75">
      <c r="A3" s="78">
        <v>1</v>
      </c>
      <c r="B3" s="157" t="s">
        <v>207</v>
      </c>
      <c r="C3" s="158" t="s">
        <v>115</v>
      </c>
      <c r="D3" s="159">
        <v>1971</v>
      </c>
      <c r="E3" s="160" t="s">
        <v>208</v>
      </c>
      <c r="F3" s="22" t="s">
        <v>20</v>
      </c>
      <c r="G3" s="21">
        <v>11</v>
      </c>
      <c r="H3" s="24" t="s">
        <v>30</v>
      </c>
      <c r="I3" s="21">
        <v>9</v>
      </c>
      <c r="J3" s="24" t="s">
        <v>30</v>
      </c>
      <c r="K3" s="161">
        <v>9</v>
      </c>
      <c r="L3" s="162">
        <f aca="true" t="shared" si="0" ref="L3:L12">G3+I3+K3</f>
        <v>29</v>
      </c>
    </row>
    <row r="4" spans="1:12" ht="12.75">
      <c r="A4" s="81">
        <f aca="true" t="shared" si="1" ref="A4:A12">A3+1</f>
        <v>2</v>
      </c>
      <c r="B4" s="163" t="s">
        <v>78</v>
      </c>
      <c r="C4" s="163" t="s">
        <v>203</v>
      </c>
      <c r="D4" s="164">
        <v>1972</v>
      </c>
      <c r="E4" s="165" t="s">
        <v>209</v>
      </c>
      <c r="F4" s="84"/>
      <c r="G4" s="40"/>
      <c r="H4" s="55" t="s">
        <v>20</v>
      </c>
      <c r="I4" s="40">
        <v>11</v>
      </c>
      <c r="J4" s="84" t="s">
        <v>20</v>
      </c>
      <c r="K4" s="166">
        <v>11</v>
      </c>
      <c r="L4" s="85">
        <f t="shared" si="0"/>
        <v>22</v>
      </c>
    </row>
    <row r="5" spans="1:12" ht="12.75">
      <c r="A5" s="81">
        <f t="shared" si="1"/>
        <v>3</v>
      </c>
      <c r="B5" s="149" t="s">
        <v>210</v>
      </c>
      <c r="C5" s="91" t="s">
        <v>85</v>
      </c>
      <c r="D5" s="92">
        <v>1970</v>
      </c>
      <c r="E5" s="150" t="s">
        <v>211</v>
      </c>
      <c r="F5" s="167" t="s">
        <v>30</v>
      </c>
      <c r="G5" s="32">
        <v>9</v>
      </c>
      <c r="H5" s="33"/>
      <c r="I5" s="34"/>
      <c r="J5" s="35"/>
      <c r="K5" s="168"/>
      <c r="L5" s="80">
        <f t="shared" si="0"/>
        <v>9</v>
      </c>
    </row>
    <row r="6" spans="1:12" ht="12.75">
      <c r="A6" s="81">
        <f t="shared" si="1"/>
        <v>4</v>
      </c>
      <c r="B6" s="153" t="s">
        <v>212</v>
      </c>
      <c r="C6" s="153" t="s">
        <v>88</v>
      </c>
      <c r="D6" s="154">
        <v>1971</v>
      </c>
      <c r="E6" s="169" t="s">
        <v>198</v>
      </c>
      <c r="F6" s="35" t="s">
        <v>15</v>
      </c>
      <c r="G6" s="32">
        <v>8</v>
      </c>
      <c r="H6" s="31"/>
      <c r="I6" s="32"/>
      <c r="J6" s="35"/>
      <c r="K6" s="168"/>
      <c r="L6" s="80">
        <f t="shared" si="0"/>
        <v>8</v>
      </c>
    </row>
    <row r="7" spans="1:12" ht="12.75">
      <c r="A7" s="81">
        <f t="shared" si="1"/>
        <v>5</v>
      </c>
      <c r="B7" s="51" t="s">
        <v>213</v>
      </c>
      <c r="C7" s="52" t="s">
        <v>79</v>
      </c>
      <c r="D7" s="38">
        <v>1963</v>
      </c>
      <c r="E7" s="170" t="s">
        <v>214</v>
      </c>
      <c r="F7" s="35"/>
      <c r="G7" s="32"/>
      <c r="H7" s="101"/>
      <c r="I7" s="32"/>
      <c r="J7" s="35" t="s">
        <v>15</v>
      </c>
      <c r="K7" s="168">
        <v>8</v>
      </c>
      <c r="L7" s="80">
        <f t="shared" si="0"/>
        <v>8</v>
      </c>
    </row>
    <row r="8" spans="1:12" ht="12.75">
      <c r="A8" s="81">
        <f t="shared" si="1"/>
        <v>6</v>
      </c>
      <c r="B8" s="87" t="s">
        <v>215</v>
      </c>
      <c r="C8" s="88" t="s">
        <v>216</v>
      </c>
      <c r="D8" s="89">
        <v>1970</v>
      </c>
      <c r="E8" s="151" t="s">
        <v>217</v>
      </c>
      <c r="F8" s="171"/>
      <c r="G8" s="40"/>
      <c r="H8" s="55" t="s">
        <v>15</v>
      </c>
      <c r="I8" s="119">
        <v>8</v>
      </c>
      <c r="J8" s="35"/>
      <c r="K8" s="168"/>
      <c r="L8" s="80">
        <f t="shared" si="0"/>
        <v>8</v>
      </c>
    </row>
    <row r="9" spans="1:12" ht="12.75">
      <c r="A9" s="81">
        <f t="shared" si="1"/>
        <v>7</v>
      </c>
      <c r="B9" s="88" t="s">
        <v>218</v>
      </c>
      <c r="C9" s="88" t="s">
        <v>219</v>
      </c>
      <c r="D9" s="89">
        <v>1967</v>
      </c>
      <c r="E9" s="172" t="s">
        <v>220</v>
      </c>
      <c r="F9" s="35" t="s">
        <v>45</v>
      </c>
      <c r="G9" s="32">
        <v>7</v>
      </c>
      <c r="H9" s="173"/>
      <c r="I9" s="32"/>
      <c r="J9" s="35"/>
      <c r="K9" s="168"/>
      <c r="L9" s="80">
        <f t="shared" si="0"/>
        <v>7</v>
      </c>
    </row>
    <row r="10" spans="1:12" ht="12.75">
      <c r="A10" s="81">
        <f t="shared" si="1"/>
        <v>8</v>
      </c>
      <c r="B10" s="174" t="s">
        <v>142</v>
      </c>
      <c r="C10" s="175" t="s">
        <v>82</v>
      </c>
      <c r="D10" s="97">
        <v>1963</v>
      </c>
      <c r="E10" s="176" t="s">
        <v>221</v>
      </c>
      <c r="F10" s="35"/>
      <c r="G10" s="32"/>
      <c r="H10" s="101"/>
      <c r="I10" s="32"/>
      <c r="J10" s="35" t="s">
        <v>45</v>
      </c>
      <c r="K10" s="168">
        <v>7</v>
      </c>
      <c r="L10" s="80">
        <f t="shared" si="0"/>
        <v>7</v>
      </c>
    </row>
    <row r="11" spans="1:12" ht="12.75">
      <c r="A11" s="81">
        <f t="shared" si="1"/>
        <v>9</v>
      </c>
      <c r="B11" s="177" t="s">
        <v>222</v>
      </c>
      <c r="C11" s="177" t="s">
        <v>223</v>
      </c>
      <c r="D11" s="178">
        <v>1964</v>
      </c>
      <c r="E11" s="179" t="s">
        <v>166</v>
      </c>
      <c r="F11" s="31"/>
      <c r="G11" s="32"/>
      <c r="H11" s="35" t="s">
        <v>45</v>
      </c>
      <c r="I11" s="32">
        <v>7</v>
      </c>
      <c r="J11" s="35"/>
      <c r="K11" s="168"/>
      <c r="L11" s="80">
        <f t="shared" si="0"/>
        <v>7</v>
      </c>
    </row>
    <row r="12" spans="1:12" ht="12.75">
      <c r="A12" s="104">
        <f t="shared" si="1"/>
        <v>10</v>
      </c>
      <c r="B12" s="180" t="s">
        <v>224</v>
      </c>
      <c r="C12" s="181" t="s">
        <v>88</v>
      </c>
      <c r="D12" s="182">
        <v>1965</v>
      </c>
      <c r="E12" s="183" t="s">
        <v>225</v>
      </c>
      <c r="F12" s="69"/>
      <c r="G12" s="68"/>
      <c r="H12" s="65" t="s">
        <v>55</v>
      </c>
      <c r="I12" s="68">
        <v>6</v>
      </c>
      <c r="J12" s="67"/>
      <c r="K12" s="184"/>
      <c r="L12" s="109">
        <f t="shared" si="0"/>
        <v>6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E22" sqref="E22"/>
    </sheetView>
  </sheetViews>
  <sheetFormatPr defaultColWidth="9.140625" defaultRowHeight="12.75"/>
  <cols>
    <col min="1" max="1" width="6.7109375" style="3" customWidth="1"/>
    <col min="2" max="2" width="11.7109375" style="3" customWidth="1"/>
    <col min="3" max="3" width="10.00390625" style="3" customWidth="1"/>
    <col min="4" max="4" width="6.421875" style="3" customWidth="1"/>
    <col min="5" max="5" width="23.28125" style="3" customWidth="1"/>
    <col min="6" max="6" width="6.7109375" style="3" customWidth="1"/>
    <col min="7" max="7" width="5.421875" style="3" customWidth="1"/>
    <col min="8" max="8" width="6.7109375" style="3" customWidth="1"/>
    <col min="9" max="9" width="5.421875" style="3" customWidth="1"/>
    <col min="10" max="10" width="7.140625" style="3" customWidth="1"/>
    <col min="11" max="11" width="6.00390625" style="3" customWidth="1"/>
    <col min="12" max="12" width="10.421875" style="3" customWidth="1"/>
    <col min="13" max="16384" width="9.28125" style="3" customWidth="1"/>
  </cols>
  <sheetData>
    <row r="1" spans="1:12" s="185" customFormat="1" ht="12.75">
      <c r="A1" s="4" t="s">
        <v>226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5" t="s">
        <v>3</v>
      </c>
      <c r="K1" s="5"/>
      <c r="L1" s="6" t="s">
        <v>4</v>
      </c>
    </row>
    <row r="2" spans="1:12" s="1" customFormat="1" ht="12.75">
      <c r="A2" s="74" t="s">
        <v>5</v>
      </c>
      <c r="B2" s="75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13" t="s">
        <v>11</v>
      </c>
      <c r="L2" s="13" t="s">
        <v>11</v>
      </c>
    </row>
    <row r="3" spans="1:15" s="1" customFormat="1" ht="12.75">
      <c r="A3" s="114">
        <v>1</v>
      </c>
      <c r="B3" s="95" t="s">
        <v>227</v>
      </c>
      <c r="C3" s="96" t="s">
        <v>203</v>
      </c>
      <c r="D3" s="115">
        <v>1957</v>
      </c>
      <c r="E3" s="116" t="s">
        <v>198</v>
      </c>
      <c r="F3" s="171" t="s">
        <v>20</v>
      </c>
      <c r="G3" s="40">
        <v>11</v>
      </c>
      <c r="H3" s="55" t="s">
        <v>20</v>
      </c>
      <c r="I3" s="119">
        <v>11</v>
      </c>
      <c r="J3" s="84" t="s">
        <v>20</v>
      </c>
      <c r="K3" s="40">
        <v>11</v>
      </c>
      <c r="L3" s="85">
        <f aca="true" t="shared" si="0" ref="L3:L16">G3+I3+K3</f>
        <v>33</v>
      </c>
      <c r="N3" s="44"/>
      <c r="O3" s="44"/>
    </row>
    <row r="4" spans="1:15" s="1" customFormat="1" ht="12.75">
      <c r="A4" s="120">
        <f aca="true" t="shared" si="1" ref="A4:A12">A3+1</f>
        <v>2</v>
      </c>
      <c r="B4" s="36" t="s">
        <v>228</v>
      </c>
      <c r="C4" s="37" t="s">
        <v>229</v>
      </c>
      <c r="D4" s="41">
        <v>1958</v>
      </c>
      <c r="E4" s="43" t="s">
        <v>230</v>
      </c>
      <c r="F4" s="167" t="s">
        <v>30</v>
      </c>
      <c r="G4" s="186">
        <v>9</v>
      </c>
      <c r="H4" s="33" t="s">
        <v>16</v>
      </c>
      <c r="I4" s="34">
        <v>5</v>
      </c>
      <c r="J4" s="35"/>
      <c r="K4" s="32"/>
      <c r="L4" s="80">
        <f t="shared" si="0"/>
        <v>14</v>
      </c>
      <c r="N4" s="44"/>
      <c r="O4" s="44"/>
    </row>
    <row r="5" spans="1:12" s="1" customFormat="1" ht="12.75">
      <c r="A5" s="120">
        <f t="shared" si="1"/>
        <v>3</v>
      </c>
      <c r="B5" s="95" t="s">
        <v>231</v>
      </c>
      <c r="C5" s="96" t="s">
        <v>176</v>
      </c>
      <c r="D5" s="115">
        <v>1957</v>
      </c>
      <c r="E5" s="116" t="s">
        <v>166</v>
      </c>
      <c r="F5" s="171" t="s">
        <v>15</v>
      </c>
      <c r="G5" s="40">
        <v>8</v>
      </c>
      <c r="H5" s="118" t="s">
        <v>55</v>
      </c>
      <c r="I5" s="119">
        <v>6</v>
      </c>
      <c r="J5" s="84"/>
      <c r="K5" s="40"/>
      <c r="L5" s="85">
        <f t="shared" si="0"/>
        <v>14</v>
      </c>
    </row>
    <row r="6" spans="1:12" s="1" customFormat="1" ht="12.75">
      <c r="A6" s="120">
        <f t="shared" si="1"/>
        <v>4</v>
      </c>
      <c r="B6" s="36" t="s">
        <v>232</v>
      </c>
      <c r="C6" s="37" t="s">
        <v>223</v>
      </c>
      <c r="D6" s="41">
        <v>1959</v>
      </c>
      <c r="E6" s="43" t="s">
        <v>29</v>
      </c>
      <c r="F6" s="35" t="s">
        <v>45</v>
      </c>
      <c r="G6" s="32">
        <v>7</v>
      </c>
      <c r="H6" s="31" t="s">
        <v>90</v>
      </c>
      <c r="I6" s="32">
        <v>0</v>
      </c>
      <c r="J6" s="35" t="s">
        <v>55</v>
      </c>
      <c r="K6" s="32">
        <v>6</v>
      </c>
      <c r="L6" s="80">
        <f t="shared" si="0"/>
        <v>13</v>
      </c>
    </row>
    <row r="7" spans="1:12" s="1" customFormat="1" ht="12.75">
      <c r="A7" s="120">
        <f t="shared" si="1"/>
        <v>5</v>
      </c>
      <c r="B7" s="51" t="s">
        <v>233</v>
      </c>
      <c r="C7" s="52" t="s">
        <v>115</v>
      </c>
      <c r="D7" s="38">
        <v>1962</v>
      </c>
      <c r="E7" s="53" t="s">
        <v>234</v>
      </c>
      <c r="F7" s="35"/>
      <c r="G7" s="32"/>
      <c r="H7" s="31"/>
      <c r="I7" s="32"/>
      <c r="J7" s="35" t="s">
        <v>30</v>
      </c>
      <c r="K7" s="32">
        <v>9</v>
      </c>
      <c r="L7" s="80">
        <f t="shared" si="0"/>
        <v>9</v>
      </c>
    </row>
    <row r="8" spans="1:12" s="1" customFormat="1" ht="12.75">
      <c r="A8" s="120">
        <f t="shared" si="1"/>
        <v>6</v>
      </c>
      <c r="B8" s="95" t="s">
        <v>235</v>
      </c>
      <c r="C8" s="96" t="s">
        <v>236</v>
      </c>
      <c r="D8" s="115">
        <v>1961</v>
      </c>
      <c r="E8" s="116" t="s">
        <v>86</v>
      </c>
      <c r="F8" s="35"/>
      <c r="G8" s="32"/>
      <c r="H8" s="31" t="s">
        <v>30</v>
      </c>
      <c r="I8" s="32">
        <v>9</v>
      </c>
      <c r="J8" s="35"/>
      <c r="K8" s="32"/>
      <c r="L8" s="80">
        <f t="shared" si="0"/>
        <v>9</v>
      </c>
    </row>
    <row r="9" spans="1:12" s="1" customFormat="1" ht="12.75">
      <c r="A9" s="120">
        <f t="shared" si="1"/>
        <v>7</v>
      </c>
      <c r="B9" s="51" t="s">
        <v>237</v>
      </c>
      <c r="C9" s="52" t="s">
        <v>203</v>
      </c>
      <c r="D9" s="38">
        <v>1954</v>
      </c>
      <c r="E9" s="53" t="s">
        <v>33</v>
      </c>
      <c r="F9" s="35"/>
      <c r="G9" s="32"/>
      <c r="H9" s="31"/>
      <c r="I9" s="32"/>
      <c r="J9" s="35" t="s">
        <v>15</v>
      </c>
      <c r="K9" s="32">
        <v>8</v>
      </c>
      <c r="L9" s="80">
        <f t="shared" si="0"/>
        <v>8</v>
      </c>
    </row>
    <row r="10" spans="1:12" s="1" customFormat="1" ht="12.75">
      <c r="A10" s="120">
        <f t="shared" si="1"/>
        <v>8</v>
      </c>
      <c r="B10" s="133" t="s">
        <v>238</v>
      </c>
      <c r="C10" s="134" t="s">
        <v>82</v>
      </c>
      <c r="D10" s="135">
        <v>1962</v>
      </c>
      <c r="E10" s="136" t="s">
        <v>239</v>
      </c>
      <c r="F10" s="123"/>
      <c r="G10" s="100"/>
      <c r="H10" s="102" t="s">
        <v>15</v>
      </c>
      <c r="I10" s="124">
        <v>8</v>
      </c>
      <c r="J10" s="123"/>
      <c r="K10" s="100"/>
      <c r="L10" s="80">
        <f t="shared" si="0"/>
        <v>8</v>
      </c>
    </row>
    <row r="11" spans="1:12" s="1" customFormat="1" ht="12.75">
      <c r="A11" s="120">
        <f t="shared" si="1"/>
        <v>9</v>
      </c>
      <c r="B11" s="187" t="s">
        <v>75</v>
      </c>
      <c r="C11" s="188" t="s">
        <v>76</v>
      </c>
      <c r="D11" s="189">
        <v>1955</v>
      </c>
      <c r="E11" s="190" t="s">
        <v>240</v>
      </c>
      <c r="F11" s="123"/>
      <c r="G11" s="100"/>
      <c r="H11" s="102"/>
      <c r="I11" s="100"/>
      <c r="J11" s="123" t="s">
        <v>45</v>
      </c>
      <c r="K11" s="100">
        <v>7</v>
      </c>
      <c r="L11" s="80">
        <f t="shared" si="0"/>
        <v>7</v>
      </c>
    </row>
    <row r="12" spans="1:12" s="1" customFormat="1" ht="12.75">
      <c r="A12" s="120">
        <f t="shared" si="1"/>
        <v>10</v>
      </c>
      <c r="B12" s="133" t="s">
        <v>241</v>
      </c>
      <c r="C12" s="134" t="s">
        <v>115</v>
      </c>
      <c r="D12" s="135">
        <v>1960</v>
      </c>
      <c r="E12" s="136" t="s">
        <v>36</v>
      </c>
      <c r="F12" s="123"/>
      <c r="G12" s="100"/>
      <c r="H12" s="102" t="s">
        <v>45</v>
      </c>
      <c r="I12" s="124">
        <v>7</v>
      </c>
      <c r="J12" s="123"/>
      <c r="K12" s="100"/>
      <c r="L12" s="80">
        <f t="shared" si="0"/>
        <v>7</v>
      </c>
    </row>
    <row r="13" spans="1:12" ht="12.75">
      <c r="A13" s="120">
        <f>A12+1</f>
        <v>11</v>
      </c>
      <c r="B13" s="36" t="s">
        <v>242</v>
      </c>
      <c r="C13" s="37" t="s">
        <v>137</v>
      </c>
      <c r="D13" s="41">
        <v>1950</v>
      </c>
      <c r="E13" s="43" t="s">
        <v>166</v>
      </c>
      <c r="F13" s="35"/>
      <c r="G13" s="32"/>
      <c r="H13" s="31" t="s">
        <v>65</v>
      </c>
      <c r="I13" s="32">
        <v>4</v>
      </c>
      <c r="J13" s="35"/>
      <c r="K13" s="32"/>
      <c r="L13" s="80">
        <f t="shared" si="0"/>
        <v>4</v>
      </c>
    </row>
    <row r="14" spans="1:12" ht="12.75">
      <c r="A14" s="120">
        <f>A13+1</f>
        <v>12</v>
      </c>
      <c r="B14" s="37" t="s">
        <v>243</v>
      </c>
      <c r="C14" s="37" t="s">
        <v>130</v>
      </c>
      <c r="D14" s="41">
        <v>1948</v>
      </c>
      <c r="E14" s="60" t="s">
        <v>244</v>
      </c>
      <c r="F14" s="35"/>
      <c r="G14" s="32"/>
      <c r="H14" s="31" t="s">
        <v>69</v>
      </c>
      <c r="I14" s="34">
        <v>3</v>
      </c>
      <c r="J14" s="35"/>
      <c r="K14" s="32"/>
      <c r="L14" s="80">
        <f t="shared" si="0"/>
        <v>3</v>
      </c>
    </row>
    <row r="15" spans="1:12" ht="12.75">
      <c r="A15" s="120">
        <f>A14+1</f>
        <v>13</v>
      </c>
      <c r="B15" s="37" t="s">
        <v>245</v>
      </c>
      <c r="C15" s="37" t="s">
        <v>246</v>
      </c>
      <c r="D15" s="41">
        <v>1948</v>
      </c>
      <c r="E15" s="60" t="s">
        <v>247</v>
      </c>
      <c r="F15" s="61"/>
      <c r="G15" s="43"/>
      <c r="H15" s="31" t="s">
        <v>73</v>
      </c>
      <c r="I15" s="191">
        <v>2</v>
      </c>
      <c r="J15" s="31"/>
      <c r="K15" s="191"/>
      <c r="L15" s="80">
        <f t="shared" si="0"/>
        <v>2</v>
      </c>
    </row>
    <row r="16" spans="1:12" ht="12.75">
      <c r="A16" s="192">
        <f>A15+1</f>
        <v>14</v>
      </c>
      <c r="B16" s="193" t="s">
        <v>248</v>
      </c>
      <c r="C16" s="194" t="s">
        <v>236</v>
      </c>
      <c r="D16" s="65">
        <v>1955</v>
      </c>
      <c r="E16" s="66" t="s">
        <v>249</v>
      </c>
      <c r="F16" s="195"/>
      <c r="G16" s="196"/>
      <c r="H16" s="197" t="s">
        <v>108</v>
      </c>
      <c r="I16" s="196">
        <v>1</v>
      </c>
      <c r="J16" s="195"/>
      <c r="K16" s="196"/>
      <c r="L16" s="198">
        <f t="shared" si="0"/>
        <v>1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2" sqref="B2"/>
    </sheetView>
  </sheetViews>
  <sheetFormatPr defaultColWidth="9.140625" defaultRowHeight="12.75"/>
  <cols>
    <col min="1" max="1" width="6.7109375" style="1" customWidth="1"/>
    <col min="2" max="2" width="12.57421875" style="1" customWidth="1"/>
    <col min="3" max="3" width="9.421875" style="1" customWidth="1"/>
    <col min="4" max="4" width="6.421875" style="1" customWidth="1"/>
    <col min="5" max="5" width="23.8515625" style="1" customWidth="1"/>
    <col min="6" max="6" width="6.7109375" style="1" customWidth="1"/>
    <col min="7" max="7" width="5.421875" style="1" customWidth="1"/>
    <col min="8" max="8" width="6.7109375" style="1" customWidth="1"/>
    <col min="9" max="9" width="5.421875" style="1" customWidth="1"/>
    <col min="10" max="10" width="6.7109375" style="1" customWidth="1"/>
    <col min="11" max="11" width="5.421875" style="1" customWidth="1"/>
    <col min="12" max="12" width="10.421875" style="1" customWidth="1"/>
    <col min="13" max="64" width="9.28125" style="1" customWidth="1"/>
    <col min="65" max="16384" width="9.28125" style="3" customWidth="1"/>
  </cols>
  <sheetData>
    <row r="1" spans="1:12" s="7" customFormat="1" ht="12.75">
      <c r="A1" s="4" t="s">
        <v>250</v>
      </c>
      <c r="B1" s="4"/>
      <c r="C1" s="4"/>
      <c r="D1" s="4"/>
      <c r="E1" s="4"/>
      <c r="F1" s="5" t="s">
        <v>1</v>
      </c>
      <c r="G1" s="5"/>
      <c r="H1" s="5" t="s">
        <v>2</v>
      </c>
      <c r="I1" s="5"/>
      <c r="J1" s="5" t="s">
        <v>3</v>
      </c>
      <c r="K1" s="5"/>
      <c r="L1" s="6" t="s">
        <v>4</v>
      </c>
    </row>
    <row r="2" spans="1:12" ht="12.75">
      <c r="A2" s="74" t="s">
        <v>5</v>
      </c>
      <c r="B2" s="75" t="s">
        <v>6</v>
      </c>
      <c r="C2" s="10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2" t="s">
        <v>10</v>
      </c>
      <c r="I2" s="13" t="s">
        <v>11</v>
      </c>
      <c r="J2" s="12" t="s">
        <v>10</v>
      </c>
      <c r="K2" s="13" t="s">
        <v>11</v>
      </c>
      <c r="L2" s="13" t="s">
        <v>11</v>
      </c>
    </row>
    <row r="3" spans="1:12" ht="12.75">
      <c r="A3" s="114">
        <v>1</v>
      </c>
      <c r="B3" s="28" t="s">
        <v>251</v>
      </c>
      <c r="C3" s="28" t="s">
        <v>252</v>
      </c>
      <c r="D3" s="29">
        <v>1965</v>
      </c>
      <c r="E3" s="199" t="s">
        <v>253</v>
      </c>
      <c r="F3" s="200" t="s">
        <v>30</v>
      </c>
      <c r="G3" s="40">
        <v>9</v>
      </c>
      <c r="H3" s="55" t="s">
        <v>20</v>
      </c>
      <c r="I3" s="119">
        <v>11</v>
      </c>
      <c r="J3" s="84" t="s">
        <v>30</v>
      </c>
      <c r="K3" s="40">
        <v>9</v>
      </c>
      <c r="L3" s="85">
        <f>G3+I3+K3</f>
        <v>29</v>
      </c>
    </row>
    <row r="4" spans="1:12" ht="12.75">
      <c r="A4" s="120">
        <f aca="true" t="shared" si="0" ref="A4:A13">A3+1</f>
        <v>2</v>
      </c>
      <c r="B4" s="46" t="s">
        <v>254</v>
      </c>
      <c r="C4" s="47" t="s">
        <v>67</v>
      </c>
      <c r="D4" s="48">
        <v>1965</v>
      </c>
      <c r="E4" s="57" t="s">
        <v>204</v>
      </c>
      <c r="F4" s="42" t="s">
        <v>15</v>
      </c>
      <c r="G4" s="32">
        <v>8</v>
      </c>
      <c r="H4" s="31"/>
      <c r="I4" s="34"/>
      <c r="J4" s="35" t="s">
        <v>45</v>
      </c>
      <c r="K4" s="32">
        <v>7</v>
      </c>
      <c r="L4" s="80">
        <f>G4+I4+K4</f>
        <v>15</v>
      </c>
    </row>
    <row r="5" spans="1:12" ht="12.75">
      <c r="A5" s="120">
        <f t="shared" si="0"/>
        <v>3</v>
      </c>
      <c r="B5" s="36" t="s">
        <v>255</v>
      </c>
      <c r="C5" s="37" t="s">
        <v>256</v>
      </c>
      <c r="D5" s="41">
        <v>1971</v>
      </c>
      <c r="E5" s="60" t="s">
        <v>257</v>
      </c>
      <c r="F5" s="42" t="s">
        <v>20</v>
      </c>
      <c r="G5" s="32">
        <v>11</v>
      </c>
      <c r="H5" s="33"/>
      <c r="I5" s="34"/>
      <c r="J5" s="35"/>
      <c r="K5" s="32"/>
      <c r="L5" s="80">
        <f>G5+I5+K5</f>
        <v>11</v>
      </c>
    </row>
    <row r="6" spans="1:12" ht="12.75">
      <c r="A6" s="120">
        <f t="shared" si="0"/>
        <v>4</v>
      </c>
      <c r="B6" s="37" t="s">
        <v>258</v>
      </c>
      <c r="C6" s="37" t="s">
        <v>259</v>
      </c>
      <c r="D6" s="38">
        <v>1971</v>
      </c>
      <c r="E6" s="60"/>
      <c r="F6" s="50"/>
      <c r="G6" s="32"/>
      <c r="H6" s="31"/>
      <c r="I6" s="34"/>
      <c r="J6" s="35" t="s">
        <v>20</v>
      </c>
      <c r="K6" s="32">
        <v>11</v>
      </c>
      <c r="L6" s="80">
        <f>G6+I6+K6</f>
        <v>11</v>
      </c>
    </row>
    <row r="7" spans="1:12" ht="12.75">
      <c r="A7" s="120">
        <f t="shared" si="0"/>
        <v>5</v>
      </c>
      <c r="B7" s="37" t="s">
        <v>260</v>
      </c>
      <c r="C7" s="37" t="s">
        <v>261</v>
      </c>
      <c r="D7" s="38">
        <v>1971</v>
      </c>
      <c r="E7" s="60" t="s">
        <v>262</v>
      </c>
      <c r="F7" s="50"/>
      <c r="G7" s="32"/>
      <c r="H7" s="31"/>
      <c r="I7" s="34"/>
      <c r="J7" s="35" t="s">
        <v>15</v>
      </c>
      <c r="K7" s="32">
        <v>8</v>
      </c>
      <c r="L7" s="80">
        <f>G7+I7+K7</f>
        <v>8</v>
      </c>
    </row>
    <row r="8" spans="1:12" ht="12.75">
      <c r="A8" s="120">
        <f t="shared" si="0"/>
        <v>6</v>
      </c>
      <c r="B8" s="201"/>
      <c r="C8" s="202"/>
      <c r="D8" s="203"/>
      <c r="E8" s="204"/>
      <c r="F8" s="55"/>
      <c r="G8" s="32"/>
      <c r="H8" s="31"/>
      <c r="I8" s="32"/>
      <c r="J8" s="35"/>
      <c r="K8" s="32"/>
      <c r="L8" s="80">
        <f aca="true" t="shared" si="1" ref="L8:L13">G8+I8+K8</f>
        <v>0</v>
      </c>
    </row>
    <row r="9" spans="1:12" ht="12.75">
      <c r="A9" s="120">
        <f t="shared" si="0"/>
        <v>7</v>
      </c>
      <c r="B9" s="205"/>
      <c r="C9" s="206"/>
      <c r="D9" s="207"/>
      <c r="E9" s="208"/>
      <c r="F9" s="31"/>
      <c r="G9" s="32"/>
      <c r="H9" s="31"/>
      <c r="I9" s="32"/>
      <c r="J9" s="35"/>
      <c r="K9" s="32"/>
      <c r="L9" s="80">
        <f t="shared" si="1"/>
        <v>0</v>
      </c>
    </row>
    <row r="10" spans="1:12" ht="12.75">
      <c r="A10" s="120">
        <f t="shared" si="0"/>
        <v>8</v>
      </c>
      <c r="B10" s="205"/>
      <c r="C10" s="206"/>
      <c r="D10" s="207"/>
      <c r="E10" s="208"/>
      <c r="F10" s="123"/>
      <c r="G10" s="100"/>
      <c r="H10" s="102"/>
      <c r="I10" s="100"/>
      <c r="J10" s="123"/>
      <c r="K10" s="100"/>
      <c r="L10" s="80">
        <f t="shared" si="1"/>
        <v>0</v>
      </c>
    </row>
    <row r="11" spans="1:12" ht="12.75">
      <c r="A11" s="120">
        <f t="shared" si="0"/>
        <v>9</v>
      </c>
      <c r="B11" s="205"/>
      <c r="C11" s="206"/>
      <c r="D11" s="207"/>
      <c r="E11" s="208"/>
      <c r="F11" s="123"/>
      <c r="G11" s="100"/>
      <c r="H11" s="102"/>
      <c r="I11" s="124"/>
      <c r="J11" s="123"/>
      <c r="K11" s="100"/>
      <c r="L11" s="80">
        <f t="shared" si="1"/>
        <v>0</v>
      </c>
    </row>
    <row r="12" spans="1:12" ht="12.75">
      <c r="A12" s="120">
        <f t="shared" si="0"/>
        <v>10</v>
      </c>
      <c r="B12" s="205"/>
      <c r="C12" s="206"/>
      <c r="D12" s="207"/>
      <c r="E12" s="208"/>
      <c r="F12" s="102"/>
      <c r="G12" s="132"/>
      <c r="H12" s="209"/>
      <c r="I12" s="136"/>
      <c r="J12" s="102"/>
      <c r="K12" s="132"/>
      <c r="L12" s="80">
        <f t="shared" si="1"/>
        <v>0</v>
      </c>
    </row>
    <row r="13" spans="1:12" ht="12.75">
      <c r="A13" s="137">
        <f t="shared" si="0"/>
        <v>11</v>
      </c>
      <c r="B13" s="210"/>
      <c r="C13" s="211"/>
      <c r="D13" s="212"/>
      <c r="E13" s="213"/>
      <c r="F13" s="67"/>
      <c r="G13" s="68"/>
      <c r="H13" s="69"/>
      <c r="I13" s="68"/>
      <c r="J13" s="67"/>
      <c r="K13" s="68"/>
      <c r="L13" s="109">
        <f t="shared" si="1"/>
        <v>0</v>
      </c>
    </row>
  </sheetData>
  <sheetProtection selectLockedCells="1" selectUnlockedCells="1"/>
  <mergeCells count="4">
    <mergeCell ref="A1:E1"/>
    <mergeCell ref="F1:G1"/>
    <mergeCell ref="H1:I1"/>
    <mergeCell ref="J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Mach</cp:lastModifiedBy>
  <dcterms:modified xsi:type="dcterms:W3CDTF">2022-12-23T10:13:32Z</dcterms:modified>
  <cp:category/>
  <cp:version/>
  <cp:contentType/>
  <cp:contentStatus/>
</cp:coreProperties>
</file>