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80" windowHeight="106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<sst xmlns="http://schemas.openxmlformats.org/spreadsheetml/2006/main" count="154" uniqueCount="141">
  <si>
    <t>Par. (Pol.)</t>
  </si>
  <si>
    <t>ÚZ</t>
  </si>
  <si>
    <t xml:space="preserve">Změna </t>
  </si>
  <si>
    <t>PŘÍJMY</t>
  </si>
  <si>
    <t>VÝDAJE</t>
  </si>
  <si>
    <t>Upravený rozpočet</t>
  </si>
  <si>
    <t>Schválený(popř.upravený) rozpočet</t>
  </si>
  <si>
    <t xml:space="preserve"> </t>
  </si>
  <si>
    <t>Celkem</t>
  </si>
  <si>
    <t>1.</t>
  </si>
  <si>
    <t>2.</t>
  </si>
  <si>
    <t>3.</t>
  </si>
  <si>
    <t>Komentář:</t>
  </si>
  <si>
    <t>Veřejná zeleň</t>
  </si>
  <si>
    <t>Správní poplatky</t>
  </si>
  <si>
    <t>4.</t>
  </si>
  <si>
    <t>5.</t>
  </si>
  <si>
    <t>6.</t>
  </si>
  <si>
    <t>7.</t>
  </si>
  <si>
    <t>Převody z rozp.účtů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</si>
  <si>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</si>
  <si>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</si>
  <si>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</si>
  <si>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</si>
  <si>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</si>
  <si>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</si>
  <si>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</si>
  <si>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</si>
  <si>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</si>
  <si>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</si>
  <si>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</si>
  <si>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</si>
  <si>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</si>
  <si>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Komunální služby a rozvoj - tech.služ.</t>
  </si>
  <si>
    <t>21.</t>
  </si>
  <si>
    <t>Fond rozvoje a rezerv</t>
  </si>
  <si>
    <t>22.</t>
  </si>
  <si>
    <t>23.</t>
  </si>
  <si>
    <t>24.</t>
  </si>
  <si>
    <t>25.</t>
  </si>
  <si>
    <t>26.</t>
  </si>
  <si>
    <t>27.</t>
  </si>
  <si>
    <t>28.</t>
  </si>
  <si>
    <t>29.</t>
  </si>
  <si>
    <t>Silnice</t>
  </si>
  <si>
    <t>30.</t>
  </si>
  <si>
    <t>Odvádění a čištění odpadních vod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</si>
  <si>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</si>
  <si>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</si>
  <si>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</si>
  <si>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</si>
  <si>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</si>
  <si>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</si>
  <si>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</si>
  <si>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</si>
  <si>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</si>
  <si>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</si>
  <si>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Převody vlastním fondům v rozpoč.</t>
  </si>
  <si>
    <t>ad 28)</t>
  </si>
  <si>
    <t>ad 29)</t>
  </si>
  <si>
    <t>ad 30)</t>
  </si>
  <si>
    <t>ad 34)</t>
  </si>
  <si>
    <t>Daň z příjmu FO ze sam.vyděl.činnosti</t>
  </si>
  <si>
    <t>ad 33)</t>
  </si>
  <si>
    <t>Daň z nemovitostí</t>
  </si>
  <si>
    <t>Ost.invest.přijaté transfery ze SR</t>
  </si>
  <si>
    <t>Ost.záležitosti pozemních komunikací</t>
  </si>
  <si>
    <t>Daň z příjmů právnických osob</t>
  </si>
  <si>
    <t>Ost.neinv.přij.transfery ze SR</t>
  </si>
  <si>
    <t>Neinvestiční přij.transfery od krajů</t>
  </si>
  <si>
    <t>Invest.přij.transfery ze státních fondů</t>
  </si>
  <si>
    <t>Bytové hospodářství</t>
  </si>
  <si>
    <t>Veřejné osvětlení</t>
  </si>
  <si>
    <t>Ost.správa v ochraně životního prostř.</t>
  </si>
  <si>
    <t>Činnost místní správy</t>
  </si>
  <si>
    <t>Domovy</t>
  </si>
  <si>
    <t>Požární ochrana</t>
  </si>
  <si>
    <t>ad 8)</t>
  </si>
  <si>
    <t>převody mezi bankovními učty města</t>
  </si>
  <si>
    <t>ad 9)</t>
  </si>
  <si>
    <t>dotace ze SR pro domov seniorů</t>
  </si>
  <si>
    <t>dotace z KÚ - hasiči</t>
  </si>
  <si>
    <t>ad 40)</t>
  </si>
  <si>
    <t>proúčtování dotace ze SR pro DS Mšeno</t>
  </si>
  <si>
    <t>14. rozpočtové opatření 2014</t>
  </si>
  <si>
    <t>Odvod z VHA</t>
  </si>
  <si>
    <t>Neinv.přij.transfery z všeob.pokl.správy</t>
  </si>
  <si>
    <t>Neinv.přijaté transfery ze státních fondů</t>
  </si>
  <si>
    <t>Ostatní správa v průmyslu, stavebnictví</t>
  </si>
  <si>
    <t>Ostatní záležitosti pozemních komunikací</t>
  </si>
  <si>
    <t>Všeobecná ambulantní péče</t>
  </si>
  <si>
    <t>Nebytové hospodářství</t>
  </si>
  <si>
    <t>Volby do zastupitelstev ÚSC</t>
  </si>
  <si>
    <t>Pojištění funkčně nespecifikované</t>
  </si>
  <si>
    <t>Ostatní činnosti jinde nezařazené</t>
  </si>
  <si>
    <t>Ost.záležitosti církve, kultury</t>
  </si>
  <si>
    <t>Financnování</t>
  </si>
  <si>
    <t>ad 1 - 5)</t>
  </si>
  <si>
    <t>navýšení příjmů v průběhu měsíce prosince</t>
  </si>
  <si>
    <t>ad6)</t>
  </si>
  <si>
    <t>ad 7)</t>
  </si>
  <si>
    <t>dotace ze SFDI - Boleslavská</t>
  </si>
  <si>
    <t>ad 10 - 11)</t>
  </si>
  <si>
    <t>dotace ZŠ - ukončení akce "Snížení energetické náročnosti"</t>
  </si>
  <si>
    <t>ad 12)</t>
  </si>
  <si>
    <t>doplatek dotace na volby do zastupitelstva města</t>
  </si>
  <si>
    <t>ad 13 - 14)</t>
  </si>
  <si>
    <t>dotace - následná péče alej Kačina</t>
  </si>
  <si>
    <t xml:space="preserve">navýšení příjmů </t>
  </si>
  <si>
    <t>ad 15 - 18)</t>
  </si>
  <si>
    <t>ad 19)</t>
  </si>
  <si>
    <t>prodej kanalizace</t>
  </si>
  <si>
    <t>ad 20)</t>
  </si>
  <si>
    <t>ponížení použití finančních prostředků z minulých let</t>
  </si>
  <si>
    <t>ad 21)</t>
  </si>
  <si>
    <t>dorovnání výdajů dle skutečnosti - opravy místních komunikací, nákup posypu</t>
  </si>
  <si>
    <t>ad 22)</t>
  </si>
  <si>
    <t>proúčtování dotace ze SFDI - Boleslavská</t>
  </si>
  <si>
    <t>ad 23)</t>
  </si>
  <si>
    <t>přeúčtování na par. 3631 - Veřejné osvětlení - akce Boleslavská</t>
  </si>
  <si>
    <t>ad 24 - 26)</t>
  </si>
  <si>
    <t xml:space="preserve">dorovnání výdajů dle skutečnosti  </t>
  </si>
  <si>
    <t>ad 27)</t>
  </si>
  <si>
    <t>ponížení rozpočtu - nevyčerpáno na opravy</t>
  </si>
  <si>
    <t>dorovnání výdajů</t>
  </si>
  <si>
    <t>VO + veřejný rozhlas Boleslavská, nákup stožárů</t>
  </si>
  <si>
    <t>ad 31 - 32)</t>
  </si>
  <si>
    <t>proúčtování dotace - následná péče Kačina</t>
  </si>
  <si>
    <t>proúčtování dotace hasiči</t>
  </si>
  <si>
    <t>ad 35)</t>
  </si>
  <si>
    <t>ponížení výdajů dle skutečnosti - hasiči</t>
  </si>
  <si>
    <t>ad 36)</t>
  </si>
  <si>
    <t xml:space="preserve">proúčtování dotace na volby </t>
  </si>
  <si>
    <t>ad 37)</t>
  </si>
  <si>
    <t>dorovnání rozpočtu dle skutečnosti - pojištění majetku města</t>
  </si>
  <si>
    <t>ad 38)</t>
  </si>
  <si>
    <t>ad 39)</t>
  </si>
  <si>
    <t>dorovnání dle skutečnosti - koofinancování SOK, čl.příspěvky</t>
  </si>
  <si>
    <t>proúčtování dotace na SEN ZŠ + veřejné osvětlení Vojtěchov</t>
  </si>
  <si>
    <t>navýšení výdajů - nájemné pozemku, příspěvky kotle,  dopr.prostředky - zadávací dokumentace zametací vůz</t>
  </si>
  <si>
    <t>Schváleno na schůzi RM dne 07.01.2015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</si>
</sst>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>
      <selection activeCell="F56" sqref="F56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7.8515625" style="0" customWidth="1"/>
    <col min="5" max="5" width="27.00390625" style="0" customWidth="1"/>
    <col min="6" max="6" width="15.28125" style="0" customWidth="1"/>
    <col min="7" max="7" width="15.421875" style="0" customWidth="1"/>
    <col min="8" max="8" width="15.28125" style="0" customWidth="1"/>
  </cols>
  <sheetData>
    <row r="1" spans="2:8" ht="15.75">
      <c r="B1" s="14" t="s">
        <v>84</v>
      </c>
      <c r="C1" s="14"/>
      <c r="D1" s="14"/>
      <c r="E1" s="14"/>
      <c r="F1" s="14"/>
      <c r="G1" s="14"/>
      <c r="H1" s="14"/>
    </row>
    <row r="2" spans="2:8" ht="12.75">
      <c r="B2" s="15"/>
      <c r="C2" s="15"/>
      <c r="D2" s="15"/>
      <c r="E2" s="15"/>
      <c r="F2" s="15"/>
      <c r="G2" s="15"/>
      <c r="H2" s="15"/>
    </row>
    <row r="3" spans="1:8" ht="14.25">
      <c r="A3" s="4"/>
      <c r="B3" s="16" t="s">
        <v>3</v>
      </c>
      <c r="C3" s="16"/>
      <c r="D3" s="16"/>
      <c r="E3" s="16"/>
      <c r="F3" s="16"/>
      <c r="G3" s="16"/>
      <c r="H3" s="16"/>
    </row>
    <row r="4" spans="1:8" ht="38.25">
      <c r="A4" s="4"/>
      <c r="B4" s="1" t="s">
        <v>0</v>
      </c>
      <c r="C4" s="1" t="s">
        <v>1</v>
      </c>
      <c r="D4" s="17"/>
      <c r="E4" s="17"/>
      <c r="F4" s="1" t="s">
        <v>6</v>
      </c>
      <c r="G4" s="1" t="s">
        <v>2</v>
      </c>
      <c r="H4" s="1" t="s">
        <v>5</v>
      </c>
    </row>
    <row r="5" spans="1:8" ht="12.75">
      <c r="A5" s="2" t="s">
        <v>9</v>
      </c>
      <c r="B5" s="1">
        <v>1112</v>
      </c>
      <c r="C5" s="1"/>
      <c r="D5" s="28" t="s">
        <v>62</v>
      </c>
      <c r="E5" s="29"/>
      <c r="F5" s="8">
        <v>530000</v>
      </c>
      <c r="G5" s="8">
        <v>79000</v>
      </c>
      <c r="H5" s="8">
        <f aca="true" t="shared" si="0" ref="H5:H11">SUM(F5:G5)</f>
        <v>609000</v>
      </c>
    </row>
    <row r="6" spans="1:8" ht="12.75">
      <c r="A6" s="2" t="s">
        <v>10</v>
      </c>
      <c r="B6" s="1">
        <v>1121</v>
      </c>
      <c r="C6" s="1"/>
      <c r="D6" s="28" t="s">
        <v>67</v>
      </c>
      <c r="E6" s="29"/>
      <c r="F6" s="8">
        <v>3430000</v>
      </c>
      <c r="G6" s="8">
        <v>381000</v>
      </c>
      <c r="H6" s="8">
        <f t="shared" si="0"/>
        <v>3811000</v>
      </c>
    </row>
    <row r="7" spans="1:8" ht="12.75">
      <c r="A7" s="2" t="s">
        <v>11</v>
      </c>
      <c r="B7" s="1">
        <v>1355</v>
      </c>
      <c r="C7" s="1"/>
      <c r="D7" s="28" t="s">
        <v>85</v>
      </c>
      <c r="E7" s="29"/>
      <c r="F7" s="8">
        <v>130000</v>
      </c>
      <c r="G7" s="8">
        <v>9800</v>
      </c>
      <c r="H7" s="8">
        <f t="shared" si="0"/>
        <v>139800</v>
      </c>
    </row>
    <row r="8" spans="1:8" ht="12.75">
      <c r="A8" s="2" t="s">
        <v>15</v>
      </c>
      <c r="B8" s="1">
        <v>1361</v>
      </c>
      <c r="C8" s="1"/>
      <c r="D8" s="28" t="s">
        <v>14</v>
      </c>
      <c r="E8" s="29"/>
      <c r="F8" s="8">
        <v>270000</v>
      </c>
      <c r="G8" s="8">
        <v>18100</v>
      </c>
      <c r="H8" s="8">
        <f t="shared" si="0"/>
        <v>288100</v>
      </c>
    </row>
    <row r="9" spans="1:8" ht="12.75">
      <c r="A9" s="2" t="s">
        <v>16</v>
      </c>
      <c r="B9" s="1">
        <v>1511</v>
      </c>
      <c r="C9" s="1"/>
      <c r="D9" s="28" t="s">
        <v>64</v>
      </c>
      <c r="E9" s="29"/>
      <c r="F9" s="8">
        <v>2940000</v>
      </c>
      <c r="G9" s="8">
        <v>105310</v>
      </c>
      <c r="H9" s="8">
        <f t="shared" si="0"/>
        <v>3045310</v>
      </c>
    </row>
    <row r="10" spans="1:8" ht="12.75">
      <c r="A10" s="2" t="s">
        <v>17</v>
      </c>
      <c r="B10" s="2">
        <v>4134</v>
      </c>
      <c r="C10" s="2"/>
      <c r="D10" s="18" t="s">
        <v>19</v>
      </c>
      <c r="E10" s="19"/>
      <c r="F10" s="3">
        <v>18435366.44</v>
      </c>
      <c r="G10" s="3">
        <v>31245</v>
      </c>
      <c r="H10" s="3">
        <f t="shared" si="0"/>
        <v>18466611.44</v>
      </c>
    </row>
    <row r="11" spans="1:8" ht="12.75">
      <c r="A11" s="2" t="s">
        <v>18</v>
      </c>
      <c r="B11" s="2">
        <v>4116</v>
      </c>
      <c r="C11" s="2">
        <v>13305</v>
      </c>
      <c r="D11" s="18" t="s">
        <v>68</v>
      </c>
      <c r="E11" s="19"/>
      <c r="F11" s="3">
        <v>3514200</v>
      </c>
      <c r="G11" s="3">
        <v>37500</v>
      </c>
      <c r="H11" s="3">
        <f t="shared" si="0"/>
        <v>3551700</v>
      </c>
    </row>
    <row r="12" spans="1:8" ht="12.75">
      <c r="A12" s="2" t="s">
        <v>20</v>
      </c>
      <c r="B12" s="2">
        <v>4122</v>
      </c>
      <c r="C12" s="2">
        <v>93</v>
      </c>
      <c r="D12" s="18" t="s">
        <v>69</v>
      </c>
      <c r="E12" s="19"/>
      <c r="F12" s="3">
        <v>0</v>
      </c>
      <c r="G12" s="3">
        <v>150000</v>
      </c>
      <c r="H12" s="3">
        <v>150000</v>
      </c>
    </row>
    <row r="13" spans="1:8" ht="12.75">
      <c r="A13" s="2" t="s">
        <v>21</v>
      </c>
      <c r="B13" s="2">
        <v>4213</v>
      </c>
      <c r="C13" s="2">
        <v>91628</v>
      </c>
      <c r="D13" s="18" t="s">
        <v>70</v>
      </c>
      <c r="E13" s="19"/>
      <c r="F13" s="3">
        <v>0</v>
      </c>
      <c r="G13" s="3">
        <v>618024.65</v>
      </c>
      <c r="H13" s="3">
        <v>618024.65</v>
      </c>
    </row>
    <row r="14" spans="1:8" ht="12.75">
      <c r="A14" s="2" t="s">
        <v>22</v>
      </c>
      <c r="B14" s="2">
        <v>4216</v>
      </c>
      <c r="C14" s="2">
        <v>15835</v>
      </c>
      <c r="D14" s="18" t="s">
        <v>65</v>
      </c>
      <c r="E14" s="19"/>
      <c r="F14" s="3">
        <v>750531.16</v>
      </c>
      <c r="G14" s="3">
        <v>229500</v>
      </c>
      <c r="H14" s="3">
        <v>980031.16</v>
      </c>
    </row>
    <row r="15" spans="1:8" ht="12.75">
      <c r="A15" s="2" t="s">
        <v>23</v>
      </c>
      <c r="B15" s="2">
        <v>4213</v>
      </c>
      <c r="C15" s="2">
        <v>90877</v>
      </c>
      <c r="D15" s="18" t="s">
        <v>70</v>
      </c>
      <c r="E15" s="19"/>
      <c r="F15" s="3">
        <v>100131.6</v>
      </c>
      <c r="G15" s="3">
        <v>13500</v>
      </c>
      <c r="H15" s="3">
        <f>SUM(F15:G15)</f>
        <v>113631.6</v>
      </c>
    </row>
    <row r="16" spans="1:8" ht="12.75">
      <c r="A16" s="2" t="s">
        <v>24</v>
      </c>
      <c r="B16" s="2">
        <v>4111</v>
      </c>
      <c r="C16" s="2">
        <v>98187</v>
      </c>
      <c r="D16" s="18" t="s">
        <v>86</v>
      </c>
      <c r="E16" s="19"/>
      <c r="F16" s="3">
        <v>49000</v>
      </c>
      <c r="G16" s="3">
        <v>14739.8</v>
      </c>
      <c r="H16" s="3">
        <f>SUM(F16:G16)</f>
        <v>63739.8</v>
      </c>
    </row>
    <row r="17" spans="1:8" ht="12.75">
      <c r="A17" s="2" t="s">
        <v>25</v>
      </c>
      <c r="B17" s="2">
        <v>4116</v>
      </c>
      <c r="C17" s="2">
        <v>15319</v>
      </c>
      <c r="D17" s="18" t="s">
        <v>68</v>
      </c>
      <c r="E17" s="19"/>
      <c r="F17" s="3">
        <v>0</v>
      </c>
      <c r="G17" s="3">
        <v>3617.76</v>
      </c>
      <c r="H17" s="3">
        <f>SUM(F17:G17)</f>
        <v>3617.76</v>
      </c>
    </row>
    <row r="18" spans="1:8" ht="12.75">
      <c r="A18" s="2" t="s">
        <v>26</v>
      </c>
      <c r="B18" s="2">
        <v>4113</v>
      </c>
      <c r="C18" s="2">
        <v>90001</v>
      </c>
      <c r="D18" s="18" t="s">
        <v>87</v>
      </c>
      <c r="E18" s="19"/>
      <c r="F18" s="3">
        <v>0</v>
      </c>
      <c r="G18" s="3">
        <v>212.8</v>
      </c>
      <c r="H18" s="3">
        <v>212.8</v>
      </c>
    </row>
    <row r="19" spans="1:8" ht="12.75">
      <c r="A19" s="2" t="s">
        <v>27</v>
      </c>
      <c r="B19" s="2">
        <v>2169</v>
      </c>
      <c r="C19" s="2"/>
      <c r="D19" s="18" t="s">
        <v>88</v>
      </c>
      <c r="E19" s="19"/>
      <c r="F19" s="3">
        <v>0</v>
      </c>
      <c r="G19" s="3">
        <v>1000</v>
      </c>
      <c r="H19" s="3">
        <v>1000</v>
      </c>
    </row>
    <row r="20" spans="1:8" ht="12.75">
      <c r="A20" s="2" t="s">
        <v>28</v>
      </c>
      <c r="B20" s="2">
        <v>2219</v>
      </c>
      <c r="C20" s="2"/>
      <c r="D20" s="18" t="s">
        <v>89</v>
      </c>
      <c r="E20" s="19"/>
      <c r="F20" s="3">
        <v>55000</v>
      </c>
      <c r="G20" s="3">
        <v>1200</v>
      </c>
      <c r="H20" s="3">
        <f>SUM(F20:G20)</f>
        <v>56200</v>
      </c>
    </row>
    <row r="21" spans="1:8" ht="12.75">
      <c r="A21" s="2" t="s">
        <v>29</v>
      </c>
      <c r="B21" s="2">
        <v>3769</v>
      </c>
      <c r="C21" s="2"/>
      <c r="D21" s="18" t="s">
        <v>73</v>
      </c>
      <c r="E21" s="19"/>
      <c r="F21" s="3">
        <v>4000</v>
      </c>
      <c r="G21" s="3">
        <v>800</v>
      </c>
      <c r="H21" s="3">
        <v>4800</v>
      </c>
    </row>
    <row r="22" spans="1:8" ht="12.75">
      <c r="A22" s="2" t="s">
        <v>30</v>
      </c>
      <c r="B22" s="2">
        <v>6171</v>
      </c>
      <c r="C22" s="2"/>
      <c r="D22" s="18" t="s">
        <v>74</v>
      </c>
      <c r="E22" s="19"/>
      <c r="F22" s="3">
        <v>268279</v>
      </c>
      <c r="G22" s="3">
        <v>8500</v>
      </c>
      <c r="H22" s="3">
        <f>SUM(F22:G22)</f>
        <v>276779</v>
      </c>
    </row>
    <row r="23" spans="1:8" ht="12.75">
      <c r="A23" s="2" t="s">
        <v>31</v>
      </c>
      <c r="B23" s="2">
        <v>3639</v>
      </c>
      <c r="C23" s="2">
        <v>90</v>
      </c>
      <c r="D23" s="18" t="s">
        <v>35</v>
      </c>
      <c r="E23" s="19"/>
      <c r="F23" s="3">
        <v>47140</v>
      </c>
      <c r="G23" s="3">
        <v>3113452</v>
      </c>
      <c r="H23" s="3">
        <f>SUM(F23:G23)</f>
        <v>3160592</v>
      </c>
    </row>
    <row r="24" spans="1:8" ht="12.75">
      <c r="A24" s="2" t="s">
        <v>32</v>
      </c>
      <c r="B24" s="2">
        <v>8115</v>
      </c>
      <c r="C24" s="2"/>
      <c r="D24" s="18" t="s">
        <v>96</v>
      </c>
      <c r="E24" s="19"/>
      <c r="F24" s="3">
        <v>4905932.45</v>
      </c>
      <c r="G24" s="3">
        <v>-3137428.77</v>
      </c>
      <c r="H24" s="3">
        <f>SUM(F24:G24)</f>
        <v>1768503.6800000002</v>
      </c>
    </row>
    <row r="25" spans="1:8" ht="12.75">
      <c r="A25" s="2" t="s">
        <v>7</v>
      </c>
      <c r="B25" s="2"/>
      <c r="C25" s="2"/>
      <c r="D25" s="20" t="s">
        <v>8</v>
      </c>
      <c r="E25" s="21"/>
      <c r="F25" s="3" t="s">
        <v>7</v>
      </c>
      <c r="G25" s="3">
        <f>SUM(G5:G24)</f>
        <v>1679073.2399999998</v>
      </c>
      <c r="H25" s="3" t="s">
        <v>7</v>
      </c>
    </row>
    <row r="26" spans="2:8" ht="12.75">
      <c r="B26" s="23"/>
      <c r="C26" s="23"/>
      <c r="D26" s="23"/>
      <c r="E26" s="23"/>
      <c r="F26" s="23"/>
      <c r="G26" s="23"/>
      <c r="H26" s="23"/>
    </row>
    <row r="27" spans="2:8" ht="12.75">
      <c r="B27" s="23"/>
      <c r="C27" s="23"/>
      <c r="D27" s="23"/>
      <c r="E27" s="23"/>
      <c r="F27" s="23"/>
      <c r="G27" s="23"/>
      <c r="H27" s="23"/>
    </row>
    <row r="28" spans="1:8" ht="14.25">
      <c r="A28" s="4"/>
      <c r="B28" s="16" t="s">
        <v>4</v>
      </c>
      <c r="C28" s="22"/>
      <c r="D28" s="22"/>
      <c r="E28" s="22"/>
      <c r="F28" s="22"/>
      <c r="G28" s="22"/>
      <c r="H28" s="22"/>
    </row>
    <row r="29" spans="1:8" ht="12.75">
      <c r="A29" s="2" t="s">
        <v>34</v>
      </c>
      <c r="B29" s="9">
        <v>2212</v>
      </c>
      <c r="C29" s="10"/>
      <c r="D29" s="12" t="s">
        <v>44</v>
      </c>
      <c r="E29" s="13"/>
      <c r="F29" s="11">
        <v>342056.52</v>
      </c>
      <c r="G29" s="11">
        <v>92100</v>
      </c>
      <c r="H29" s="11">
        <f>SUM(F29:G29)</f>
        <v>434156.52</v>
      </c>
    </row>
    <row r="30" spans="1:8" ht="12.75">
      <c r="A30" s="2" t="s">
        <v>36</v>
      </c>
      <c r="B30" s="9">
        <v>2219</v>
      </c>
      <c r="C30" s="10">
        <v>91628</v>
      </c>
      <c r="D30" s="12" t="s">
        <v>66</v>
      </c>
      <c r="E30" s="13"/>
      <c r="F30" s="11">
        <v>0</v>
      </c>
      <c r="G30" s="11">
        <v>618024.65</v>
      </c>
      <c r="H30" s="11">
        <v>618024.65</v>
      </c>
    </row>
    <row r="31" spans="1:8" ht="12.75">
      <c r="A31" s="2" t="s">
        <v>37</v>
      </c>
      <c r="B31" s="9">
        <v>2219</v>
      </c>
      <c r="C31" s="10"/>
      <c r="D31" s="12" t="s">
        <v>66</v>
      </c>
      <c r="E31" s="13"/>
      <c r="F31" s="11">
        <v>2100000</v>
      </c>
      <c r="G31" s="11">
        <v>-430000</v>
      </c>
      <c r="H31" s="11">
        <f>SUM(F31:G31)</f>
        <v>1670000</v>
      </c>
    </row>
    <row r="32" spans="1:8" ht="12.75">
      <c r="A32" s="2" t="s">
        <v>38</v>
      </c>
      <c r="B32" s="9">
        <v>2321</v>
      </c>
      <c r="C32" s="10"/>
      <c r="D32" s="12" t="s">
        <v>46</v>
      </c>
      <c r="E32" s="13"/>
      <c r="F32" s="11">
        <v>2135000</v>
      </c>
      <c r="G32" s="11">
        <v>27800</v>
      </c>
      <c r="H32" s="11">
        <f>SUM(F32:G32)</f>
        <v>2162800</v>
      </c>
    </row>
    <row r="33" spans="1:8" ht="12.75">
      <c r="A33" s="2" t="s">
        <v>39</v>
      </c>
      <c r="B33" s="9">
        <v>3511</v>
      </c>
      <c r="C33" s="10"/>
      <c r="D33" s="12" t="s">
        <v>90</v>
      </c>
      <c r="E33" s="13"/>
      <c r="F33" s="11">
        <v>449550</v>
      </c>
      <c r="G33" s="11">
        <v>17400</v>
      </c>
      <c r="H33" s="11">
        <f aca="true" t="shared" si="1" ref="H33:H38">SUM(F33:G33)</f>
        <v>466950</v>
      </c>
    </row>
    <row r="34" spans="1:8" ht="12.75">
      <c r="A34" s="2" t="s">
        <v>40</v>
      </c>
      <c r="B34" s="9">
        <v>3399</v>
      </c>
      <c r="C34" s="10"/>
      <c r="D34" s="12" t="s">
        <v>95</v>
      </c>
      <c r="E34" s="13"/>
      <c r="F34" s="11">
        <v>263000</v>
      </c>
      <c r="G34" s="11">
        <v>2254</v>
      </c>
      <c r="H34" s="11">
        <f t="shared" si="1"/>
        <v>265254</v>
      </c>
    </row>
    <row r="35" spans="1:8" ht="12.75">
      <c r="A35" s="2" t="s">
        <v>41</v>
      </c>
      <c r="B35" s="9">
        <v>3612</v>
      </c>
      <c r="C35" s="10"/>
      <c r="D35" s="12" t="s">
        <v>71</v>
      </c>
      <c r="E35" s="13"/>
      <c r="F35" s="11">
        <v>760000</v>
      </c>
      <c r="G35" s="11">
        <v>-150000</v>
      </c>
      <c r="H35" s="11">
        <f t="shared" si="1"/>
        <v>610000</v>
      </c>
    </row>
    <row r="36" spans="1:8" ht="12.75">
      <c r="A36" s="2" t="s">
        <v>42</v>
      </c>
      <c r="B36" s="9">
        <v>3613</v>
      </c>
      <c r="C36" s="10"/>
      <c r="D36" s="12" t="s">
        <v>91</v>
      </c>
      <c r="E36" s="13"/>
      <c r="F36" s="11">
        <v>1678478.27</v>
      </c>
      <c r="G36" s="11">
        <v>29600</v>
      </c>
      <c r="H36" s="11">
        <f t="shared" si="1"/>
        <v>1708078.27</v>
      </c>
    </row>
    <row r="37" spans="1:8" ht="12.75">
      <c r="A37" s="2" t="s">
        <v>43</v>
      </c>
      <c r="B37" s="9">
        <v>3631</v>
      </c>
      <c r="C37" s="10"/>
      <c r="D37" s="12" t="s">
        <v>72</v>
      </c>
      <c r="E37" s="13"/>
      <c r="F37" s="11">
        <v>1041000</v>
      </c>
      <c r="G37" s="11">
        <v>277600</v>
      </c>
      <c r="H37" s="11">
        <f t="shared" si="1"/>
        <v>1318600</v>
      </c>
    </row>
    <row r="38" spans="1:8" ht="12.75">
      <c r="A38" s="2" t="s">
        <v>45</v>
      </c>
      <c r="B38" s="9">
        <v>3639</v>
      </c>
      <c r="C38" s="10"/>
      <c r="D38" s="12" t="s">
        <v>33</v>
      </c>
      <c r="E38" s="13"/>
      <c r="F38" s="11">
        <v>827666</v>
      </c>
      <c r="G38" s="11">
        <v>69300</v>
      </c>
      <c r="H38" s="11">
        <f t="shared" si="1"/>
        <v>896966</v>
      </c>
    </row>
    <row r="39" spans="1:8" ht="12.75">
      <c r="A39" s="2" t="s">
        <v>47</v>
      </c>
      <c r="B39" s="9">
        <v>3745</v>
      </c>
      <c r="C39" s="10">
        <v>15319</v>
      </c>
      <c r="D39" s="12" t="s">
        <v>13</v>
      </c>
      <c r="E39" s="13"/>
      <c r="F39" s="11">
        <v>0</v>
      </c>
      <c r="G39" s="11">
        <v>3617.76</v>
      </c>
      <c r="H39" s="11">
        <f>SUM(F39:G39)</f>
        <v>3617.76</v>
      </c>
    </row>
    <row r="40" spans="1:8" ht="12.75">
      <c r="A40" s="2" t="s">
        <v>48</v>
      </c>
      <c r="B40" s="7">
        <v>3745</v>
      </c>
      <c r="C40" s="6">
        <v>90001</v>
      </c>
      <c r="D40" s="26" t="s">
        <v>13</v>
      </c>
      <c r="E40" s="27"/>
      <c r="F40" s="3">
        <v>0</v>
      </c>
      <c r="G40" s="5">
        <v>212.8</v>
      </c>
      <c r="H40" s="5">
        <f>SUM(F40:G40)</f>
        <v>212.8</v>
      </c>
    </row>
    <row r="41" spans="1:8" ht="12.75">
      <c r="A41" s="2" t="s">
        <v>49</v>
      </c>
      <c r="B41" s="7">
        <v>4357</v>
      </c>
      <c r="C41" s="6">
        <v>13305</v>
      </c>
      <c r="D41" s="26" t="s">
        <v>75</v>
      </c>
      <c r="E41" s="27"/>
      <c r="F41" s="3">
        <v>3514200</v>
      </c>
      <c r="G41" s="5">
        <v>37500</v>
      </c>
      <c r="H41" s="5">
        <f aca="true" t="shared" si="2" ref="H41:H48">SUM(F41:G41)</f>
        <v>3551700</v>
      </c>
    </row>
    <row r="42" spans="1:8" ht="12.75">
      <c r="A42" s="2" t="s">
        <v>50</v>
      </c>
      <c r="B42" s="7">
        <v>5512</v>
      </c>
      <c r="C42" s="6">
        <v>93</v>
      </c>
      <c r="D42" s="26" t="s">
        <v>76</v>
      </c>
      <c r="E42" s="27"/>
      <c r="F42" s="3">
        <v>0</v>
      </c>
      <c r="G42" s="5">
        <v>150000</v>
      </c>
      <c r="H42" s="5">
        <f t="shared" si="2"/>
        <v>150000</v>
      </c>
    </row>
    <row r="43" spans="1:8" ht="12.75">
      <c r="A43" s="2" t="s">
        <v>51</v>
      </c>
      <c r="B43" s="7">
        <v>5512</v>
      </c>
      <c r="C43" s="6"/>
      <c r="D43" s="26" t="s">
        <v>76</v>
      </c>
      <c r="E43" s="27"/>
      <c r="F43" s="3">
        <v>740000</v>
      </c>
      <c r="G43" s="5">
        <v>-115000</v>
      </c>
      <c r="H43" s="5">
        <f t="shared" si="2"/>
        <v>625000</v>
      </c>
    </row>
    <row r="44" spans="1:8" ht="12.75">
      <c r="A44" s="2" t="s">
        <v>52</v>
      </c>
      <c r="B44" s="7">
        <v>6115</v>
      </c>
      <c r="C44" s="6">
        <v>98187</v>
      </c>
      <c r="D44" s="26" t="s">
        <v>92</v>
      </c>
      <c r="E44" s="27"/>
      <c r="F44" s="3">
        <v>49000</v>
      </c>
      <c r="G44" s="5">
        <v>14749</v>
      </c>
      <c r="H44" s="5">
        <f t="shared" si="2"/>
        <v>63749</v>
      </c>
    </row>
    <row r="45" spans="1:8" ht="12.75">
      <c r="A45" s="2" t="s">
        <v>53</v>
      </c>
      <c r="B45" s="7">
        <v>6320</v>
      </c>
      <c r="C45" s="6"/>
      <c r="D45" s="26" t="s">
        <v>93</v>
      </c>
      <c r="E45" s="27"/>
      <c r="F45" s="3">
        <v>105000</v>
      </c>
      <c r="G45" s="5">
        <v>37000</v>
      </c>
      <c r="H45" s="5">
        <f t="shared" si="2"/>
        <v>142000</v>
      </c>
    </row>
    <row r="46" spans="1:8" ht="12.75">
      <c r="A46" s="2" t="s">
        <v>54</v>
      </c>
      <c r="B46" s="7">
        <v>6330</v>
      </c>
      <c r="C46" s="6"/>
      <c r="D46" s="26" t="s">
        <v>57</v>
      </c>
      <c r="E46" s="27"/>
      <c r="F46" s="3">
        <v>18918153.44</v>
      </c>
      <c r="G46" s="5">
        <v>31245</v>
      </c>
      <c r="H46" s="5">
        <f t="shared" si="2"/>
        <v>18949398.44</v>
      </c>
    </row>
    <row r="47" spans="1:8" ht="12.75">
      <c r="A47" s="2" t="s">
        <v>55</v>
      </c>
      <c r="B47" s="7">
        <v>6409</v>
      </c>
      <c r="C47" s="6"/>
      <c r="D47" s="26" t="s">
        <v>94</v>
      </c>
      <c r="E47" s="27"/>
      <c r="F47" s="3">
        <v>13000</v>
      </c>
      <c r="G47" s="5">
        <v>6470</v>
      </c>
      <c r="H47" s="5">
        <f t="shared" si="2"/>
        <v>19470</v>
      </c>
    </row>
    <row r="48" spans="1:8" ht="12.75">
      <c r="A48" s="2" t="s">
        <v>56</v>
      </c>
      <c r="B48" s="7"/>
      <c r="C48" s="6">
        <v>90</v>
      </c>
      <c r="D48" s="26" t="s">
        <v>35</v>
      </c>
      <c r="E48" s="27"/>
      <c r="F48" s="3">
        <v>10010894.53</v>
      </c>
      <c r="G48" s="5">
        <v>959200.03</v>
      </c>
      <c r="H48" s="5">
        <f t="shared" si="2"/>
        <v>10970094.559999999</v>
      </c>
    </row>
    <row r="49" spans="1:8" ht="12.75">
      <c r="A49" s="4"/>
      <c r="B49" s="4"/>
      <c r="C49" s="4"/>
      <c r="D49" s="25" t="s">
        <v>8</v>
      </c>
      <c r="E49" s="25"/>
      <c r="F49" s="3" t="s">
        <v>7</v>
      </c>
      <c r="G49" s="3">
        <f>SUM(G29:G48)</f>
        <v>1679073.2400000002</v>
      </c>
      <c r="H49" s="3" t="s">
        <v>7</v>
      </c>
    </row>
    <row r="50" spans="2:8" ht="12.75">
      <c r="B50" s="24"/>
      <c r="C50" s="24"/>
      <c r="D50" s="24"/>
      <c r="E50" s="24"/>
      <c r="F50" s="24"/>
      <c r="G50" s="24"/>
      <c r="H50" s="24"/>
    </row>
    <row r="51" spans="2:8" ht="12.75">
      <c r="B51" s="15" t="s">
        <v>7</v>
      </c>
      <c r="C51" s="15"/>
      <c r="D51" s="15"/>
      <c r="E51" s="15"/>
      <c r="F51" s="15"/>
      <c r="G51" s="15"/>
      <c r="H51" s="15"/>
    </row>
    <row r="54" ht="12.75">
      <c r="B54" t="s">
        <v>140</v>
      </c>
    </row>
    <row r="57" ht="12.75">
      <c r="A57" t="s">
        <v>12</v>
      </c>
    </row>
    <row r="59" spans="1:3" ht="12.75">
      <c r="A59" t="s">
        <v>97</v>
      </c>
      <c r="C59" t="s">
        <v>98</v>
      </c>
    </row>
    <row r="60" spans="1:3" ht="12.75">
      <c r="A60" t="s">
        <v>99</v>
      </c>
      <c r="C60" t="s">
        <v>78</v>
      </c>
    </row>
    <row r="61" spans="1:3" ht="12.75">
      <c r="A61" t="s">
        <v>100</v>
      </c>
      <c r="C61" t="s">
        <v>80</v>
      </c>
    </row>
    <row r="62" spans="1:3" ht="12.75">
      <c r="A62" t="s">
        <v>77</v>
      </c>
      <c r="C62" t="s">
        <v>81</v>
      </c>
    </row>
    <row r="63" spans="1:3" ht="12.75">
      <c r="A63" t="s">
        <v>79</v>
      </c>
      <c r="C63" t="s">
        <v>101</v>
      </c>
    </row>
    <row r="64" spans="1:3" ht="12.75">
      <c r="A64" t="s">
        <v>102</v>
      </c>
      <c r="C64" t="s">
        <v>103</v>
      </c>
    </row>
    <row r="65" spans="1:3" ht="12.75">
      <c r="A65" t="s">
        <v>104</v>
      </c>
      <c r="C65" t="s">
        <v>105</v>
      </c>
    </row>
    <row r="66" spans="1:3" ht="12.75">
      <c r="A66" t="s">
        <v>106</v>
      </c>
      <c r="C66" t="s">
        <v>107</v>
      </c>
    </row>
    <row r="67" spans="1:3" ht="12.75">
      <c r="A67" t="s">
        <v>109</v>
      </c>
      <c r="C67" t="s">
        <v>108</v>
      </c>
    </row>
    <row r="68" spans="1:3" ht="12.75">
      <c r="A68" t="s">
        <v>110</v>
      </c>
      <c r="C68" t="s">
        <v>111</v>
      </c>
    </row>
    <row r="69" spans="1:3" ht="12.75">
      <c r="A69" t="s">
        <v>112</v>
      </c>
      <c r="C69" t="s">
        <v>113</v>
      </c>
    </row>
    <row r="70" spans="1:3" ht="12.75">
      <c r="A70" t="s">
        <v>114</v>
      </c>
      <c r="C70" t="s">
        <v>115</v>
      </c>
    </row>
    <row r="71" spans="1:3" ht="12.75">
      <c r="A71" t="s">
        <v>116</v>
      </c>
      <c r="C71" t="s">
        <v>117</v>
      </c>
    </row>
    <row r="72" spans="1:3" ht="12.75">
      <c r="A72" t="s">
        <v>118</v>
      </c>
      <c r="C72" t="s">
        <v>119</v>
      </c>
    </row>
    <row r="73" spans="1:3" ht="12.75">
      <c r="A73" t="s">
        <v>120</v>
      </c>
      <c r="C73" t="s">
        <v>121</v>
      </c>
    </row>
    <row r="74" spans="1:3" ht="12.75">
      <c r="A74" t="s">
        <v>122</v>
      </c>
      <c r="C74" t="s">
        <v>123</v>
      </c>
    </row>
    <row r="75" spans="1:3" ht="12.75">
      <c r="A75" t="s">
        <v>58</v>
      </c>
      <c r="C75" t="s">
        <v>124</v>
      </c>
    </row>
    <row r="76" spans="1:3" ht="12.75">
      <c r="A76" t="s">
        <v>59</v>
      </c>
      <c r="C76" t="s">
        <v>125</v>
      </c>
    </row>
    <row r="77" spans="1:3" ht="12.75">
      <c r="A77" t="s">
        <v>60</v>
      </c>
      <c r="C77" t="s">
        <v>139</v>
      </c>
    </row>
    <row r="78" spans="1:3" ht="12.75">
      <c r="A78" t="s">
        <v>126</v>
      </c>
      <c r="C78" t="s">
        <v>127</v>
      </c>
    </row>
    <row r="79" spans="1:3" ht="12.75">
      <c r="A79" t="s">
        <v>63</v>
      </c>
      <c r="C79" t="s">
        <v>83</v>
      </c>
    </row>
    <row r="80" spans="1:3" ht="12.75">
      <c r="A80" t="s">
        <v>61</v>
      </c>
      <c r="C80" t="s">
        <v>128</v>
      </c>
    </row>
    <row r="81" spans="1:3" ht="12.75">
      <c r="A81" t="s">
        <v>129</v>
      </c>
      <c r="C81" t="s">
        <v>130</v>
      </c>
    </row>
    <row r="82" spans="1:3" ht="12.75">
      <c r="A82" t="s">
        <v>131</v>
      </c>
      <c r="C82" t="s">
        <v>132</v>
      </c>
    </row>
    <row r="83" spans="1:3" ht="12.75">
      <c r="A83" t="s">
        <v>133</v>
      </c>
      <c r="C83" t="s">
        <v>134</v>
      </c>
    </row>
    <row r="84" spans="1:3" ht="12.75">
      <c r="A84" t="s">
        <v>135</v>
      </c>
      <c r="C84" t="s">
        <v>78</v>
      </c>
    </row>
    <row r="85" spans="1:3" ht="12.75">
      <c r="A85" t="s">
        <v>136</v>
      </c>
      <c r="C85" t="s">
        <v>137</v>
      </c>
    </row>
    <row r="86" spans="1:3" ht="12.75">
      <c r="A86" t="s">
        <v>82</v>
      </c>
      <c r="C86" t="s">
        <v>138</v>
      </c>
    </row>
  </sheetData>
  <mergeCells count="51">
    <mergeCell ref="D11:E11"/>
    <mergeCell ref="D13:E13"/>
    <mergeCell ref="D30:E30"/>
    <mergeCell ref="D38:E38"/>
    <mergeCell ref="D20:E20"/>
    <mergeCell ref="D23:E23"/>
    <mergeCell ref="D32:E32"/>
    <mergeCell ref="D5:E5"/>
    <mergeCell ref="D41:E41"/>
    <mergeCell ref="D48:E48"/>
    <mergeCell ref="D33:E33"/>
    <mergeCell ref="D42:E42"/>
    <mergeCell ref="D43:E43"/>
    <mergeCell ref="D39:E39"/>
    <mergeCell ref="D40:E40"/>
    <mergeCell ref="D9:E9"/>
    <mergeCell ref="D7:E7"/>
    <mergeCell ref="D6:E6"/>
    <mergeCell ref="D8:E8"/>
    <mergeCell ref="D36:E36"/>
    <mergeCell ref="D31:E31"/>
    <mergeCell ref="D17:E17"/>
    <mergeCell ref="D22:E22"/>
    <mergeCell ref="D29:E29"/>
    <mergeCell ref="D24:E24"/>
    <mergeCell ref="D35:E35"/>
    <mergeCell ref="D34:E34"/>
    <mergeCell ref="B27:H27"/>
    <mergeCell ref="B26:H26"/>
    <mergeCell ref="D16:E16"/>
    <mergeCell ref="B51:H51"/>
    <mergeCell ref="B50:H50"/>
    <mergeCell ref="D49:E49"/>
    <mergeCell ref="D46:E46"/>
    <mergeCell ref="D44:E44"/>
    <mergeCell ref="D45:E45"/>
    <mergeCell ref="D47:E47"/>
    <mergeCell ref="D18:E18"/>
    <mergeCell ref="D19:E19"/>
    <mergeCell ref="D14:E14"/>
    <mergeCell ref="D12:E12"/>
    <mergeCell ref="D37:E37"/>
    <mergeCell ref="B1:H1"/>
    <mergeCell ref="B2:H2"/>
    <mergeCell ref="B3:H3"/>
    <mergeCell ref="D4:E4"/>
    <mergeCell ref="D10:E10"/>
    <mergeCell ref="D15:E15"/>
    <mergeCell ref="D25:E25"/>
    <mergeCell ref="B28:H28"/>
    <mergeCell ref="D21:E21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Mseno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Dohnalikova</dc:creator>
  <cp:keywords/>
  <dc:description/>
  <cp:lastModifiedBy>Fliglova</cp:lastModifiedBy>
  <cp:lastPrinted>2014-12-17T15:19:19Z</cp:lastPrinted>
  <dcterms:created xsi:type="dcterms:W3CDTF">2008-05-21T07:36:38Z</dcterms:created>
  <dcterms:modified xsi:type="dcterms:W3CDTF">2015-01-08T07:47:45Z</dcterms:modified>
  <cp:category/>
  <cp:version/>
  <cp:contentType/>
  <cp:contentStatus/>
</cp:coreProperties>
</file>